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adley Walter\Documents\AstroImageData\20200625_TIC180695581.01_20200625UT\Analysis2_9-18-27\"/>
    </mc:Choice>
  </mc:AlternateContent>
  <xr:revisionPtr revIDLastSave="0" documentId="13_ncr:1_{CB2FC1EC-8A6E-4DEB-837F-51CBD67E8770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T1 Centroid pixels" sheetId="2" r:id="rId1"/>
    <sheet name="TIC180695581-01_20200625_PJMO_I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V275" i="1" l="1"/>
  <c r="GE271" i="1"/>
  <c r="GE262" i="1"/>
  <c r="GE253" i="1"/>
  <c r="GE244" i="1"/>
  <c r="GE235" i="1"/>
  <c r="GE226" i="1"/>
  <c r="GE217" i="1"/>
  <c r="GE208" i="1"/>
  <c r="GE199" i="1"/>
  <c r="GE190" i="1"/>
  <c r="GE181" i="1"/>
  <c r="GE172" i="1"/>
  <c r="GE163" i="1"/>
  <c r="GE154" i="1"/>
  <c r="GE145" i="1"/>
  <c r="GE136" i="1"/>
  <c r="GE127" i="1"/>
  <c r="GE109" i="1"/>
  <c r="GE100" i="1"/>
  <c r="GE91" i="1"/>
  <c r="GE82" i="1"/>
  <c r="GE73" i="1"/>
  <c r="GE64" i="1"/>
  <c r="GE55" i="1"/>
  <c r="GE275" i="1" s="1"/>
  <c r="GE46" i="1"/>
  <c r="GE37" i="1"/>
  <c r="GE28" i="1"/>
  <c r="GE19" i="1"/>
  <c r="GE10" i="1"/>
  <c r="GA271" i="1"/>
  <c r="GA262" i="1"/>
  <c r="GA253" i="1"/>
  <c r="GA244" i="1"/>
  <c r="GA235" i="1"/>
  <c r="GA226" i="1"/>
  <c r="GA217" i="1"/>
  <c r="GA279" i="1" s="1"/>
  <c r="GA208" i="1"/>
  <c r="GA199" i="1"/>
  <c r="GA190" i="1"/>
  <c r="GA181" i="1"/>
  <c r="GA172" i="1"/>
  <c r="GA163" i="1"/>
  <c r="GA154" i="1"/>
  <c r="GA145" i="1"/>
  <c r="GA136" i="1"/>
  <c r="GA127" i="1"/>
  <c r="GA109" i="1"/>
  <c r="GA100" i="1"/>
  <c r="GA91" i="1"/>
  <c r="GA82" i="1"/>
  <c r="GA73" i="1"/>
  <c r="GA64" i="1"/>
  <c r="GA275" i="1" s="1"/>
  <c r="GA55" i="1"/>
  <c r="GA46" i="1"/>
  <c r="GA37" i="1"/>
  <c r="GA28" i="1"/>
  <c r="GA19" i="1"/>
  <c r="GA10" i="1"/>
  <c r="FW271" i="1"/>
  <c r="FW262" i="1"/>
  <c r="FW253" i="1"/>
  <c r="FW244" i="1"/>
  <c r="FW235" i="1"/>
  <c r="FW226" i="1"/>
  <c r="FW217" i="1"/>
  <c r="FW208" i="1"/>
  <c r="FW199" i="1"/>
  <c r="FW190" i="1"/>
  <c r="FW181" i="1"/>
  <c r="FW172" i="1"/>
  <c r="FW163" i="1"/>
  <c r="FW154" i="1"/>
  <c r="FW145" i="1"/>
  <c r="FW136" i="1"/>
  <c r="FW127" i="1"/>
  <c r="FW109" i="1"/>
  <c r="FW100" i="1"/>
  <c r="FW91" i="1"/>
  <c r="FW82" i="1"/>
  <c r="FW73" i="1"/>
  <c r="FW64" i="1"/>
  <c r="FW55" i="1"/>
  <c r="FW279" i="1" s="1"/>
  <c r="FW46" i="1"/>
  <c r="FW37" i="1"/>
  <c r="FW28" i="1"/>
  <c r="FW19" i="1"/>
  <c r="FW10" i="1"/>
  <c r="FS271" i="1"/>
  <c r="FS262" i="1"/>
  <c r="FS253" i="1"/>
  <c r="FS244" i="1"/>
  <c r="FS235" i="1"/>
  <c r="FS226" i="1"/>
  <c r="FS217" i="1"/>
  <c r="FS208" i="1"/>
  <c r="FS199" i="1"/>
  <c r="FS190" i="1"/>
  <c r="FS181" i="1"/>
  <c r="FS172" i="1"/>
  <c r="FS163" i="1"/>
  <c r="FS154" i="1"/>
  <c r="FS145" i="1"/>
  <c r="FS136" i="1"/>
  <c r="FS127" i="1"/>
  <c r="FS109" i="1"/>
  <c r="FS100" i="1"/>
  <c r="FS91" i="1"/>
  <c r="FS82" i="1"/>
  <c r="FS73" i="1"/>
  <c r="FS64" i="1"/>
  <c r="FS55" i="1"/>
  <c r="FS46" i="1"/>
  <c r="FS37" i="1"/>
  <c r="FS28" i="1"/>
  <c r="FS19" i="1"/>
  <c r="FS10" i="1"/>
  <c r="FS279" i="1" s="1"/>
  <c r="FO271" i="1"/>
  <c r="FO262" i="1"/>
  <c r="FO253" i="1"/>
  <c r="FO244" i="1"/>
  <c r="FO235" i="1"/>
  <c r="FO226" i="1"/>
  <c r="FO217" i="1"/>
  <c r="FO208" i="1"/>
  <c r="FO199" i="1"/>
  <c r="FO190" i="1"/>
  <c r="FO181" i="1"/>
  <c r="FO172" i="1"/>
  <c r="FO163" i="1"/>
  <c r="FO154" i="1"/>
  <c r="FO145" i="1"/>
  <c r="FO136" i="1"/>
  <c r="FO127" i="1"/>
  <c r="FO109" i="1"/>
  <c r="FO100" i="1"/>
  <c r="FO91" i="1"/>
  <c r="FO82" i="1"/>
  <c r="FO73" i="1"/>
  <c r="FO64" i="1"/>
  <c r="FO55" i="1"/>
  <c r="FO46" i="1"/>
  <c r="FO37" i="1"/>
  <c r="FO28" i="1"/>
  <c r="FO19" i="1"/>
  <c r="FO10" i="1"/>
  <c r="FK271" i="1"/>
  <c r="FK262" i="1"/>
  <c r="FK253" i="1"/>
  <c r="FK244" i="1"/>
  <c r="FK235" i="1"/>
  <c r="FK226" i="1"/>
  <c r="FK217" i="1"/>
  <c r="FK208" i="1"/>
  <c r="FK199" i="1"/>
  <c r="FK190" i="1"/>
  <c r="FK181" i="1"/>
  <c r="FK172" i="1"/>
  <c r="FK163" i="1"/>
  <c r="FK154" i="1"/>
  <c r="FK145" i="1"/>
  <c r="FK136" i="1"/>
  <c r="FK127" i="1"/>
  <c r="FK109" i="1"/>
  <c r="FK100" i="1"/>
  <c r="FK91" i="1"/>
  <c r="FK82" i="1"/>
  <c r="FK73" i="1"/>
  <c r="FK64" i="1"/>
  <c r="FK55" i="1"/>
  <c r="FK279" i="1" s="1"/>
  <c r="FI281" i="1" s="1"/>
  <c r="FK46" i="1"/>
  <c r="FK37" i="1"/>
  <c r="FK28" i="1"/>
  <c r="FK19" i="1"/>
  <c r="FK10" i="1"/>
  <c r="FG271" i="1"/>
  <c r="FG262" i="1"/>
  <c r="FG253" i="1"/>
  <c r="FG244" i="1"/>
  <c r="FG235" i="1"/>
  <c r="FG226" i="1"/>
  <c r="FG217" i="1"/>
  <c r="FG208" i="1"/>
  <c r="FG199" i="1"/>
  <c r="FG190" i="1"/>
  <c r="FG181" i="1"/>
  <c r="FG172" i="1"/>
  <c r="FG163" i="1"/>
  <c r="FG154" i="1"/>
  <c r="FG145" i="1"/>
  <c r="FG136" i="1"/>
  <c r="FG127" i="1"/>
  <c r="FG109" i="1"/>
  <c r="FG100" i="1"/>
  <c r="FG91" i="1"/>
  <c r="FG82" i="1"/>
  <c r="FG73" i="1"/>
  <c r="FG64" i="1"/>
  <c r="FG55" i="1"/>
  <c r="FG46" i="1"/>
  <c r="FG37" i="1"/>
  <c r="FG28" i="1"/>
  <c r="FG19" i="1"/>
  <c r="FG10" i="1"/>
  <c r="AO271" i="1"/>
  <c r="AO262" i="1"/>
  <c r="AO253" i="1"/>
  <c r="AO244" i="1"/>
  <c r="AO235" i="1"/>
  <c r="AO226" i="1"/>
  <c r="AO217" i="1"/>
  <c r="AO208" i="1"/>
  <c r="AO199" i="1"/>
  <c r="AO190" i="1"/>
  <c r="AO181" i="1"/>
  <c r="AO172" i="1"/>
  <c r="AO163" i="1"/>
  <c r="AO154" i="1"/>
  <c r="AO145" i="1"/>
  <c r="AO136" i="1"/>
  <c r="AO127" i="1"/>
  <c r="AO109" i="1"/>
  <c r="AO100" i="1"/>
  <c r="AO91" i="1"/>
  <c r="AO82" i="1"/>
  <c r="AO73" i="1"/>
  <c r="AO64" i="1"/>
  <c r="AO55" i="1"/>
  <c r="AO46" i="1"/>
  <c r="AO37" i="1"/>
  <c r="AO28" i="1"/>
  <c r="AO19" i="1"/>
  <c r="AO10" i="1"/>
  <c r="AO279" i="1" s="1"/>
  <c r="AM271" i="1"/>
  <c r="AM262" i="1"/>
  <c r="AM253" i="1"/>
  <c r="AM244" i="1"/>
  <c r="AM235" i="1"/>
  <c r="AM226" i="1"/>
  <c r="AM217" i="1"/>
  <c r="AM208" i="1"/>
  <c r="AM199" i="1"/>
  <c r="AM190" i="1"/>
  <c r="AM181" i="1"/>
  <c r="AM172" i="1"/>
  <c r="AM163" i="1"/>
  <c r="AM154" i="1"/>
  <c r="AM145" i="1"/>
  <c r="AM136" i="1"/>
  <c r="AM127" i="1"/>
  <c r="AM109" i="1"/>
  <c r="AM100" i="1"/>
  <c r="AM91" i="1"/>
  <c r="AM82" i="1"/>
  <c r="AM73" i="1"/>
  <c r="AM64" i="1"/>
  <c r="AM55" i="1"/>
  <c r="AM46" i="1"/>
  <c r="AM37" i="1"/>
  <c r="AM28" i="1"/>
  <c r="AM275" i="1" s="1"/>
  <c r="AA277" i="1" s="1"/>
  <c r="AM19" i="1"/>
  <c r="AM10" i="1"/>
  <c r="AK271" i="1"/>
  <c r="AK262" i="1"/>
  <c r="AK253" i="1"/>
  <c r="AK244" i="1"/>
  <c r="AK235" i="1"/>
  <c r="AK226" i="1"/>
  <c r="AK217" i="1"/>
  <c r="AK208" i="1"/>
  <c r="AK199" i="1"/>
  <c r="AK190" i="1"/>
  <c r="AK181" i="1"/>
  <c r="AK172" i="1"/>
  <c r="AK163" i="1"/>
  <c r="AK154" i="1"/>
  <c r="AK145" i="1"/>
  <c r="AK136" i="1"/>
  <c r="AK127" i="1"/>
  <c r="AK109" i="1"/>
  <c r="AK100" i="1"/>
  <c r="AK91" i="1"/>
  <c r="AK82" i="1"/>
  <c r="AK73" i="1"/>
  <c r="AK64" i="1"/>
  <c r="AK55" i="1"/>
  <c r="AK279" i="1" s="1"/>
  <c r="AK46" i="1"/>
  <c r="AK37" i="1"/>
  <c r="AK28" i="1"/>
  <c r="AK19" i="1"/>
  <c r="AK10" i="1"/>
  <c r="AI271" i="1"/>
  <c r="AI262" i="1"/>
  <c r="AI253" i="1"/>
  <c r="AI244" i="1"/>
  <c r="AI235" i="1"/>
  <c r="AI226" i="1"/>
  <c r="AI217" i="1"/>
  <c r="AI208" i="1"/>
  <c r="AI199" i="1"/>
  <c r="AI190" i="1"/>
  <c r="AI181" i="1"/>
  <c r="AI172" i="1"/>
  <c r="AI163" i="1"/>
  <c r="AI154" i="1"/>
  <c r="AI145" i="1"/>
  <c r="AI136" i="1"/>
  <c r="AI127" i="1"/>
  <c r="AI109" i="1"/>
  <c r="AI100" i="1"/>
  <c r="AI91" i="1"/>
  <c r="AI82" i="1"/>
  <c r="AI73" i="1"/>
  <c r="AI64" i="1"/>
  <c r="AI55" i="1"/>
  <c r="AI46" i="1"/>
  <c r="AI37" i="1"/>
  <c r="AI275" i="1" s="1"/>
  <c r="W277" i="1" s="1"/>
  <c r="AI28" i="1"/>
  <c r="AI19" i="1"/>
  <c r="AI10" i="1"/>
  <c r="AG271" i="1"/>
  <c r="AG262" i="1"/>
  <c r="AG253" i="1"/>
  <c r="AG244" i="1"/>
  <c r="AG235" i="1"/>
  <c r="AG226" i="1"/>
  <c r="AG217" i="1"/>
  <c r="AG208" i="1"/>
  <c r="AG199" i="1"/>
  <c r="AG190" i="1"/>
  <c r="AG181" i="1"/>
  <c r="AG172" i="1"/>
  <c r="AG163" i="1"/>
  <c r="AG154" i="1"/>
  <c r="AG145" i="1"/>
  <c r="AG136" i="1"/>
  <c r="AG127" i="1"/>
  <c r="AG109" i="1"/>
  <c r="AG100" i="1"/>
  <c r="AG91" i="1"/>
  <c r="AG82" i="1"/>
  <c r="AG73" i="1"/>
  <c r="AG64" i="1"/>
  <c r="AG55" i="1"/>
  <c r="AG46" i="1"/>
  <c r="AG37" i="1"/>
  <c r="AG275" i="1" s="1"/>
  <c r="U277" i="1" s="1"/>
  <c r="AG28" i="1"/>
  <c r="AG19" i="1"/>
  <c r="AG10" i="1"/>
  <c r="AG279" i="1" s="1"/>
  <c r="AE271" i="1"/>
  <c r="AE262" i="1"/>
  <c r="AE253" i="1"/>
  <c r="AE244" i="1"/>
  <c r="AE235" i="1"/>
  <c r="AE226" i="1"/>
  <c r="AE217" i="1"/>
  <c r="AE208" i="1"/>
  <c r="AE199" i="1"/>
  <c r="AE190" i="1"/>
  <c r="AE181" i="1"/>
  <c r="AE172" i="1"/>
  <c r="AE163" i="1"/>
  <c r="AE154" i="1"/>
  <c r="AE145" i="1"/>
  <c r="AE136" i="1"/>
  <c r="AE127" i="1"/>
  <c r="AE109" i="1"/>
  <c r="AE100" i="1"/>
  <c r="AE91" i="1"/>
  <c r="AE82" i="1"/>
  <c r="AE73" i="1"/>
  <c r="AE64" i="1"/>
  <c r="AE55" i="1"/>
  <c r="AE46" i="1"/>
  <c r="AE37" i="1"/>
  <c r="AE28" i="1"/>
  <c r="AE19" i="1"/>
  <c r="AE10" i="1"/>
  <c r="EP275" i="1"/>
  <c r="DX275" i="1"/>
  <c r="DF275" i="1"/>
  <c r="CN275" i="1"/>
  <c r="BV275" i="1"/>
  <c r="BD275" i="1"/>
  <c r="AW275" i="1"/>
  <c r="AB275" i="1"/>
  <c r="Z275" i="1"/>
  <c r="X275" i="1"/>
  <c r="V275" i="1"/>
  <c r="T275" i="1"/>
  <c r="R275" i="1"/>
  <c r="N275" i="1"/>
  <c r="GC278" i="1"/>
  <c r="FY278" i="1"/>
  <c r="FU278" i="1"/>
  <c r="FQ278" i="1"/>
  <c r="FM278" i="1"/>
  <c r="FI278" i="1"/>
  <c r="FE278" i="1"/>
  <c r="S278" i="1"/>
  <c r="GT275" i="1"/>
  <c r="GR275" i="1"/>
  <c r="GP275" i="1"/>
  <c r="GN275" i="1"/>
  <c r="GL275" i="1"/>
  <c r="GJ275" i="1"/>
  <c r="GH275" i="1"/>
  <c r="BA281" i="1"/>
  <c r="BA286" i="1" s="1"/>
  <c r="BA287" i="1" s="1"/>
  <c r="AZ281" i="1"/>
  <c r="AZ286" i="1" s="1"/>
  <c r="AZ287" i="1" s="1"/>
  <c r="BA280" i="1"/>
  <c r="BA282" i="1" s="1"/>
  <c r="BA283" i="1" s="1"/>
  <c r="AZ280" i="1"/>
  <c r="AZ282" i="1" s="1"/>
  <c r="AZ283" i="1" s="1"/>
  <c r="BA277" i="1"/>
  <c r="BA279" i="1" s="1"/>
  <c r="AZ277" i="1"/>
  <c r="AZ279" i="1" s="1"/>
  <c r="BA275" i="1"/>
  <c r="AZ275" i="1"/>
  <c r="AY281" i="1"/>
  <c r="AY286" i="1" s="1"/>
  <c r="AY287" i="1" s="1"/>
  <c r="AY280" i="1"/>
  <c r="AY284" i="1" s="1"/>
  <c r="AY285" i="1" s="1"/>
  <c r="AY277" i="1"/>
  <c r="AY279" i="1" s="1"/>
  <c r="AY275" i="1"/>
  <c r="AX287" i="1"/>
  <c r="AX285" i="1"/>
  <c r="AX286" i="1"/>
  <c r="AX284" i="1"/>
  <c r="AX283" i="1"/>
  <c r="AX282" i="1"/>
  <c r="AX281" i="1"/>
  <c r="AX280" i="1"/>
  <c r="AX277" i="1"/>
  <c r="AX279" i="1" s="1"/>
  <c r="AX275" i="1"/>
  <c r="FF284" i="1"/>
  <c r="FF283" i="1"/>
  <c r="GD279" i="1"/>
  <c r="GC279" i="1"/>
  <c r="GD275" i="1"/>
  <c r="GC275" i="1"/>
  <c r="FZ279" i="1"/>
  <c r="FY279" i="1"/>
  <c r="FZ275" i="1"/>
  <c r="FY275" i="1"/>
  <c r="FV279" i="1"/>
  <c r="FU279" i="1"/>
  <c r="FV275" i="1"/>
  <c r="FU275" i="1"/>
  <c r="GC271" i="1"/>
  <c r="GC262" i="1"/>
  <c r="GC253" i="1"/>
  <c r="GC244" i="1"/>
  <c r="GC235" i="1"/>
  <c r="GC226" i="1"/>
  <c r="GC217" i="1"/>
  <c r="GC208" i="1"/>
  <c r="GC199" i="1"/>
  <c r="GC190" i="1"/>
  <c r="GC181" i="1"/>
  <c r="GC172" i="1"/>
  <c r="GC163" i="1"/>
  <c r="GC154" i="1"/>
  <c r="GC145" i="1"/>
  <c r="GC136" i="1"/>
  <c r="GC127" i="1"/>
  <c r="GC118" i="1"/>
  <c r="GC109" i="1"/>
  <c r="GC100" i="1"/>
  <c r="GC91" i="1"/>
  <c r="GC82" i="1"/>
  <c r="GC73" i="1"/>
  <c r="GC64" i="1"/>
  <c r="GC55" i="1"/>
  <c r="GC46" i="1"/>
  <c r="GC37" i="1"/>
  <c r="GC28" i="1"/>
  <c r="GC19" i="1"/>
  <c r="GC10" i="1"/>
  <c r="FY271" i="1"/>
  <c r="FY262" i="1"/>
  <c r="FY253" i="1"/>
  <c r="FY244" i="1"/>
  <c r="FY235" i="1"/>
  <c r="FY226" i="1"/>
  <c r="FY217" i="1"/>
  <c r="FY208" i="1"/>
  <c r="FY199" i="1"/>
  <c r="FY190" i="1"/>
  <c r="FY181" i="1"/>
  <c r="FY172" i="1"/>
  <c r="FY163" i="1"/>
  <c r="FY154" i="1"/>
  <c r="FY145" i="1"/>
  <c r="FY136" i="1"/>
  <c r="FY127" i="1"/>
  <c r="FY118" i="1"/>
  <c r="FY109" i="1"/>
  <c r="FY100" i="1"/>
  <c r="FY91" i="1"/>
  <c r="FY82" i="1"/>
  <c r="FY73" i="1"/>
  <c r="FY64" i="1"/>
  <c r="FY55" i="1"/>
  <c r="FY46" i="1"/>
  <c r="FY37" i="1"/>
  <c r="FY28" i="1"/>
  <c r="FY19" i="1"/>
  <c r="FY10" i="1"/>
  <c r="FU271" i="1"/>
  <c r="FU262" i="1"/>
  <c r="FU253" i="1"/>
  <c r="FU244" i="1"/>
  <c r="FU235" i="1"/>
  <c r="FU226" i="1"/>
  <c r="FU217" i="1"/>
  <c r="FU208" i="1"/>
  <c r="FU199" i="1"/>
  <c r="FU190" i="1"/>
  <c r="FU181" i="1"/>
  <c r="FU172" i="1"/>
  <c r="FU163" i="1"/>
  <c r="FU154" i="1"/>
  <c r="FU145" i="1"/>
  <c r="FU136" i="1"/>
  <c r="FU127" i="1"/>
  <c r="FU118" i="1"/>
  <c r="FU109" i="1"/>
  <c r="FU100" i="1"/>
  <c r="FU91" i="1"/>
  <c r="FU82" i="1"/>
  <c r="FU73" i="1"/>
  <c r="FU64" i="1"/>
  <c r="FU55" i="1"/>
  <c r="FU46" i="1"/>
  <c r="FU37" i="1"/>
  <c r="FU28" i="1"/>
  <c r="FU19" i="1"/>
  <c r="FU10" i="1"/>
  <c r="AC279" i="1"/>
  <c r="AA279" i="1"/>
  <c r="Y279" i="1"/>
  <c r="Y280" i="1" s="1"/>
  <c r="W279" i="1"/>
  <c r="U279" i="1"/>
  <c r="U280" i="1" s="1"/>
  <c r="S280" i="1"/>
  <c r="AN279" i="1"/>
  <c r="AL279" i="1"/>
  <c r="AJ279" i="1"/>
  <c r="AH279" i="1"/>
  <c r="AF279" i="1"/>
  <c r="AD279" i="1"/>
  <c r="S279" i="1"/>
  <c r="FF279" i="1"/>
  <c r="FF275" i="1"/>
  <c r="FG279" i="1"/>
  <c r="FE271" i="1"/>
  <c r="FE262" i="1"/>
  <c r="FE253" i="1"/>
  <c r="FE244" i="1"/>
  <c r="FE235" i="1"/>
  <c r="FE226" i="1"/>
  <c r="FE217" i="1"/>
  <c r="FE208" i="1"/>
  <c r="FE199" i="1"/>
  <c r="FE190" i="1"/>
  <c r="FE181" i="1"/>
  <c r="FE172" i="1"/>
  <c r="FE163" i="1"/>
  <c r="FE154" i="1"/>
  <c r="FE145" i="1"/>
  <c r="FE136" i="1"/>
  <c r="FE127" i="1"/>
  <c r="FE118" i="1"/>
  <c r="FE109" i="1"/>
  <c r="FE100" i="1"/>
  <c r="FE91" i="1"/>
  <c r="FE82" i="1"/>
  <c r="FE73" i="1"/>
  <c r="FE64" i="1"/>
  <c r="FE55" i="1"/>
  <c r="FE46" i="1"/>
  <c r="FE37" i="1"/>
  <c r="FE28" i="1"/>
  <c r="FE19" i="1"/>
  <c r="FE10" i="1"/>
  <c r="FE279" i="1" s="1"/>
  <c r="FP275" i="1"/>
  <c r="FL275" i="1"/>
  <c r="FH275" i="1"/>
  <c r="FR279" i="1"/>
  <c r="FR275" i="1"/>
  <c r="FQ271" i="1"/>
  <c r="FQ262" i="1"/>
  <c r="FQ253" i="1"/>
  <c r="FQ244" i="1"/>
  <c r="FQ235" i="1"/>
  <c r="FQ226" i="1"/>
  <c r="FQ217" i="1"/>
  <c r="FQ208" i="1"/>
  <c r="FQ199" i="1"/>
  <c r="FQ190" i="1"/>
  <c r="FQ181" i="1"/>
  <c r="FQ172" i="1"/>
  <c r="FQ163" i="1"/>
  <c r="FQ154" i="1"/>
  <c r="FQ145" i="1"/>
  <c r="FQ136" i="1"/>
  <c r="FQ127" i="1"/>
  <c r="FQ118" i="1"/>
  <c r="FQ109" i="1"/>
  <c r="FQ100" i="1"/>
  <c r="FQ91" i="1"/>
  <c r="FQ82" i="1"/>
  <c r="FQ73" i="1"/>
  <c r="FQ64" i="1"/>
  <c r="FQ55" i="1"/>
  <c r="FQ46" i="1"/>
  <c r="FQ37" i="1"/>
  <c r="FQ28" i="1"/>
  <c r="FQ19" i="1"/>
  <c r="FQ10" i="1"/>
  <c r="FQ279" i="1" s="1"/>
  <c r="FI280" i="1"/>
  <c r="FO279" i="1"/>
  <c r="FM281" i="1" s="1"/>
  <c r="FN279" i="1"/>
  <c r="FN275" i="1"/>
  <c r="FM244" i="1"/>
  <c r="FM271" i="1"/>
  <c r="FM262" i="1"/>
  <c r="FM253" i="1"/>
  <c r="FM235" i="1"/>
  <c r="FM226" i="1"/>
  <c r="FM217" i="1"/>
  <c r="FM208" i="1"/>
  <c r="FM199" i="1"/>
  <c r="FM190" i="1"/>
  <c r="FM181" i="1"/>
  <c r="FM172" i="1"/>
  <c r="FM163" i="1"/>
  <c r="FM154" i="1"/>
  <c r="FM145" i="1"/>
  <c r="FM136" i="1"/>
  <c r="FM127" i="1"/>
  <c r="FM118" i="1"/>
  <c r="FM109" i="1"/>
  <c r="FM100" i="1"/>
  <c r="FM91" i="1"/>
  <c r="FM82" i="1"/>
  <c r="FM73" i="1"/>
  <c r="FM64" i="1"/>
  <c r="FM55" i="1"/>
  <c r="FM46" i="1"/>
  <c r="FM37" i="1"/>
  <c r="FM28" i="1"/>
  <c r="FM19" i="1"/>
  <c r="FM10" i="1"/>
  <c r="FM279" i="1" s="1"/>
  <c r="FJ279" i="1"/>
  <c r="FI279" i="1"/>
  <c r="FI276" i="1"/>
  <c r="FJ275" i="1"/>
  <c r="FI271" i="1"/>
  <c r="FI262" i="1"/>
  <c r="FI253" i="1"/>
  <c r="FI244" i="1"/>
  <c r="FI235" i="1"/>
  <c r="FI226" i="1"/>
  <c r="FI217" i="1"/>
  <c r="FI208" i="1"/>
  <c r="FI199" i="1"/>
  <c r="FI190" i="1"/>
  <c r="FI181" i="1"/>
  <c r="FI172" i="1"/>
  <c r="FI163" i="1"/>
  <c r="FI154" i="1"/>
  <c r="FI145" i="1"/>
  <c r="FI136" i="1"/>
  <c r="FI127" i="1"/>
  <c r="FI118" i="1"/>
  <c r="FI109" i="1"/>
  <c r="FI100" i="1"/>
  <c r="FI91" i="1"/>
  <c r="FI82" i="1"/>
  <c r="FI73" i="1"/>
  <c r="FI64" i="1"/>
  <c r="FI55" i="1"/>
  <c r="FI46" i="1"/>
  <c r="FI37" i="1"/>
  <c r="FI28" i="1"/>
  <c r="FI19" i="1"/>
  <c r="FI10" i="1"/>
  <c r="FI275" i="1" s="1"/>
  <c r="GE279" i="1" l="1"/>
  <c r="GC277" i="1"/>
  <c r="GC281" i="1"/>
  <c r="FY277" i="1"/>
  <c r="FY281" i="1"/>
  <c r="FW275" i="1"/>
  <c r="FU277" i="1" s="1"/>
  <c r="FU281" i="1"/>
  <c r="FK275" i="1"/>
  <c r="FI277" i="1" s="1"/>
  <c r="AC281" i="1"/>
  <c r="AM279" i="1"/>
  <c r="AA281" i="1" s="1"/>
  <c r="AI279" i="1"/>
  <c r="W281" i="1" s="1"/>
  <c r="AE279" i="1"/>
  <c r="S281" i="1" s="1"/>
  <c r="AZ284" i="1"/>
  <c r="AZ285" i="1" s="1"/>
  <c r="BA284" i="1"/>
  <c r="BA285" i="1" s="1"/>
  <c r="AY282" i="1"/>
  <c r="AY283" i="1" s="1"/>
  <c r="GC276" i="1"/>
  <c r="GC280" i="1"/>
  <c r="FY276" i="1"/>
  <c r="FY280" i="1"/>
  <c r="FU276" i="1"/>
  <c r="FU280" i="1"/>
  <c r="AC280" i="1"/>
  <c r="AA280" i="1"/>
  <c r="Y281" i="1"/>
  <c r="W280" i="1"/>
  <c r="U281" i="1"/>
  <c r="AO275" i="1"/>
  <c r="AC277" i="1" s="1"/>
  <c r="AK275" i="1"/>
  <c r="Y277" i="1" s="1"/>
  <c r="AE275" i="1"/>
  <c r="S277" i="1" s="1"/>
  <c r="FG275" i="1"/>
  <c r="FE281" i="1"/>
  <c r="FE280" i="1"/>
  <c r="FE275" i="1"/>
  <c r="FS275" i="1"/>
  <c r="FQ281" i="1"/>
  <c r="FQ280" i="1"/>
  <c r="FQ275" i="1"/>
  <c r="FO275" i="1"/>
  <c r="FM280" i="1"/>
  <c r="FM275" i="1"/>
  <c r="AC271" i="1"/>
  <c r="AC262" i="1"/>
  <c r="AC253" i="1"/>
  <c r="AC244" i="1"/>
  <c r="AC235" i="1"/>
  <c r="AC226" i="1"/>
  <c r="AC217" i="1"/>
  <c r="AC208" i="1"/>
  <c r="AC199" i="1"/>
  <c r="AC190" i="1"/>
  <c r="AC181" i="1"/>
  <c r="AC172" i="1"/>
  <c r="AC163" i="1"/>
  <c r="AC154" i="1"/>
  <c r="AC145" i="1"/>
  <c r="AC136" i="1"/>
  <c r="AC127" i="1"/>
  <c r="AC118" i="1"/>
  <c r="AC109" i="1"/>
  <c r="AC100" i="1"/>
  <c r="AC91" i="1"/>
  <c r="AC82" i="1"/>
  <c r="AC73" i="1"/>
  <c r="AC64" i="1"/>
  <c r="AC55" i="1"/>
  <c r="AC46" i="1"/>
  <c r="AC37" i="1"/>
  <c r="AC28" i="1"/>
  <c r="AC19" i="1"/>
  <c r="AC10" i="1"/>
  <c r="AA271" i="1"/>
  <c r="AA262" i="1"/>
  <c r="AA253" i="1"/>
  <c r="AA244" i="1"/>
  <c r="AA235" i="1"/>
  <c r="AA226" i="1"/>
  <c r="AA217" i="1"/>
  <c r="AA208" i="1"/>
  <c r="AA199" i="1"/>
  <c r="AA190" i="1"/>
  <c r="AA181" i="1"/>
  <c r="AA172" i="1"/>
  <c r="AA163" i="1"/>
  <c r="AA154" i="1"/>
  <c r="AA145" i="1"/>
  <c r="AA136" i="1"/>
  <c r="AA127" i="1"/>
  <c r="AA118" i="1"/>
  <c r="AA109" i="1"/>
  <c r="AA100" i="1"/>
  <c r="AA91" i="1"/>
  <c r="AA82" i="1"/>
  <c r="AA73" i="1"/>
  <c r="AA64" i="1"/>
  <c r="AA55" i="1"/>
  <c r="AA46" i="1"/>
  <c r="AA37" i="1"/>
  <c r="AA28" i="1"/>
  <c r="AA19" i="1"/>
  <c r="AA10" i="1"/>
  <c r="Y271" i="1"/>
  <c r="Y262" i="1"/>
  <c r="Y253" i="1"/>
  <c r="Y244" i="1"/>
  <c r="Y235" i="1"/>
  <c r="Y226" i="1"/>
  <c r="Y217" i="1"/>
  <c r="Y208" i="1"/>
  <c r="Y199" i="1"/>
  <c r="Y190" i="1"/>
  <c r="Y181" i="1"/>
  <c r="Y172" i="1"/>
  <c r="Y163" i="1"/>
  <c r="Y154" i="1"/>
  <c r="Y145" i="1"/>
  <c r="Y136" i="1"/>
  <c r="Y127" i="1"/>
  <c r="Y118" i="1"/>
  <c r="Y109" i="1"/>
  <c r="Y100" i="1"/>
  <c r="Y91" i="1"/>
  <c r="Y82" i="1"/>
  <c r="Y73" i="1"/>
  <c r="Y64" i="1"/>
  <c r="Y55" i="1"/>
  <c r="Y46" i="1"/>
  <c r="Y37" i="1"/>
  <c r="Y28" i="1"/>
  <c r="Y19" i="1"/>
  <c r="Y10" i="1"/>
  <c r="W271" i="1"/>
  <c r="W262" i="1"/>
  <c r="W253" i="1"/>
  <c r="W244" i="1"/>
  <c r="W235" i="1"/>
  <c r="W226" i="1"/>
  <c r="W217" i="1"/>
  <c r="W208" i="1"/>
  <c r="W199" i="1"/>
  <c r="W190" i="1"/>
  <c r="W181" i="1"/>
  <c r="W172" i="1"/>
  <c r="W163" i="1"/>
  <c r="W154" i="1"/>
  <c r="W145" i="1"/>
  <c r="W136" i="1"/>
  <c r="W127" i="1"/>
  <c r="W118" i="1"/>
  <c r="W109" i="1"/>
  <c r="W100" i="1"/>
  <c r="W91" i="1"/>
  <c r="W82" i="1"/>
  <c r="W73" i="1"/>
  <c r="W64" i="1"/>
  <c r="W55" i="1"/>
  <c r="W46" i="1"/>
  <c r="W37" i="1"/>
  <c r="W28" i="1"/>
  <c r="W19" i="1"/>
  <c r="W10" i="1"/>
  <c r="AN275" i="1"/>
  <c r="AL275" i="1"/>
  <c r="AJ275" i="1"/>
  <c r="AH275" i="1"/>
  <c r="AF275" i="1"/>
  <c r="U10" i="1"/>
  <c r="AD275" i="1"/>
  <c r="U271" i="1"/>
  <c r="U262" i="1"/>
  <c r="U253" i="1"/>
  <c r="U244" i="1"/>
  <c r="U235" i="1"/>
  <c r="U226" i="1"/>
  <c r="U217" i="1"/>
  <c r="U208" i="1"/>
  <c r="U199" i="1"/>
  <c r="U190" i="1"/>
  <c r="U181" i="1"/>
  <c r="U172" i="1"/>
  <c r="U163" i="1"/>
  <c r="U154" i="1"/>
  <c r="U145" i="1"/>
  <c r="U136" i="1"/>
  <c r="U127" i="1"/>
  <c r="U118" i="1"/>
  <c r="U109" i="1"/>
  <c r="U100" i="1"/>
  <c r="U91" i="1"/>
  <c r="U82" i="1"/>
  <c r="U73" i="1"/>
  <c r="U64" i="1"/>
  <c r="U55" i="1"/>
  <c r="U46" i="1"/>
  <c r="U37" i="1"/>
  <c r="U28" i="1"/>
  <c r="U19" i="1"/>
  <c r="S64" i="1"/>
  <c r="S73" i="1"/>
  <c r="S28" i="1"/>
  <c r="S275" i="1" s="1"/>
  <c r="S276" i="1" s="1"/>
  <c r="S19" i="1"/>
  <c r="S271" i="1"/>
  <c r="S262" i="1"/>
  <c r="S253" i="1"/>
  <c r="S244" i="1"/>
  <c r="S235" i="1"/>
  <c r="S226" i="1"/>
  <c r="S217" i="1"/>
  <c r="S208" i="1"/>
  <c r="S199" i="1"/>
  <c r="S190" i="1"/>
  <c r="S181" i="1"/>
  <c r="S172" i="1"/>
  <c r="S163" i="1"/>
  <c r="S154" i="1"/>
  <c r="S145" i="1"/>
  <c r="S136" i="1"/>
  <c r="S127" i="1"/>
  <c r="S118" i="1"/>
  <c r="S109" i="1"/>
  <c r="S100" i="1"/>
  <c r="S91" i="1"/>
  <c r="S82" i="1"/>
  <c r="S55" i="1"/>
  <c r="S46" i="1"/>
  <c r="S37" i="1"/>
  <c r="S10" i="1"/>
  <c r="BJ275" i="1"/>
  <c r="BJ276" i="1" s="1"/>
  <c r="BJ282" i="1"/>
  <c r="BJ280" i="1"/>
  <c r="BJ277" i="1"/>
  <c r="FE277" i="1" l="1"/>
  <c r="FE276" i="1"/>
  <c r="FQ277" i="1"/>
  <c r="FQ276" i="1"/>
  <c r="FM277" i="1"/>
  <c r="FM276" i="1"/>
  <c r="AA275" i="1"/>
  <c r="AA276" i="1" s="1"/>
  <c r="W275" i="1"/>
  <c r="W276" i="1" s="1"/>
  <c r="Y275" i="1"/>
  <c r="Y276" i="1" s="1"/>
  <c r="U275" i="1"/>
  <c r="U276" i="1" s="1"/>
  <c r="AC275" i="1"/>
  <c r="AC276" i="1" s="1"/>
  <c r="BJ279" i="1"/>
  <c r="BJ281" i="1"/>
  <c r="BJ283" i="1" l="1"/>
</calcChain>
</file>

<file path=xl/sharedStrings.xml><?xml version="1.0" encoding="utf-8"?>
<sst xmlns="http://schemas.openxmlformats.org/spreadsheetml/2006/main" count="6832" uniqueCount="511">
  <si>
    <t xml:space="preserve"> </t>
  </si>
  <si>
    <t>Label</t>
  </si>
  <si>
    <t>slice</t>
  </si>
  <si>
    <t>Saturated</t>
  </si>
  <si>
    <t>J.D.-2400000</t>
  </si>
  <si>
    <t>JD_UTC</t>
  </si>
  <si>
    <t>UT_TIME</t>
  </si>
  <si>
    <t>JD_MOBS</t>
  </si>
  <si>
    <t>BJD_MOBS</t>
  </si>
  <si>
    <t>HJD_MOBS</t>
  </si>
  <si>
    <t>AIRMASS</t>
  </si>
  <si>
    <t>ALT_OBJ</t>
  </si>
  <si>
    <t>EXPOSURE</t>
  </si>
  <si>
    <t>FWHM_Mean</t>
  </si>
  <si>
    <t>Source_Radius</t>
  </si>
  <si>
    <t>Sky_Rad(min)</t>
  </si>
  <si>
    <t>Sky_Rad(max)</t>
  </si>
  <si>
    <t>rel_flux_T1</t>
  </si>
  <si>
    <t>rel_flux_C2</t>
  </si>
  <si>
    <t>rel_flux_C3</t>
  </si>
  <si>
    <t>rel_flux_C4</t>
  </si>
  <si>
    <t>rel_flux_C5</t>
  </si>
  <si>
    <t>rel_flux_C6</t>
  </si>
  <si>
    <t>rel_flux_err_T1</t>
  </si>
  <si>
    <t>rel_flux_err_C2</t>
  </si>
  <si>
    <t>rel_flux_err_C3</t>
  </si>
  <si>
    <t>rel_flux_err_C4</t>
  </si>
  <si>
    <t>rel_flux_err_C5</t>
  </si>
  <si>
    <t>rel_flux_err_C6</t>
  </si>
  <si>
    <t>rel_flux_SNR_T1</t>
  </si>
  <si>
    <t>rel_flux_SNR_C2</t>
  </si>
  <si>
    <t>rel_flux_SNR_C3</t>
  </si>
  <si>
    <t>rel_flux_SNR_C4</t>
  </si>
  <si>
    <t>rel_flux_SNR_C5</t>
  </si>
  <si>
    <t>rel_flux_SNR_C6</t>
  </si>
  <si>
    <t>tot_C_cnts</t>
  </si>
  <si>
    <t>tot_C_err</t>
  </si>
  <si>
    <t>X(IJ)_T1</t>
  </si>
  <si>
    <t>Y(IJ)_T1</t>
  </si>
  <si>
    <t>X(FITS)_T1</t>
  </si>
  <si>
    <t>Y(FITS)_T1</t>
  </si>
  <si>
    <t>RA_T1</t>
  </si>
  <si>
    <t>DEC_T1</t>
  </si>
  <si>
    <t>Source-Sky_T1</t>
  </si>
  <si>
    <t>Source_Error_T1</t>
  </si>
  <si>
    <t>Source_SNR_T1</t>
  </si>
  <si>
    <t>Peak_T1</t>
  </si>
  <si>
    <t>Mean_T1</t>
  </si>
  <si>
    <t>Sky/Pixel_T1</t>
  </si>
  <si>
    <t>FWHM_T1</t>
  </si>
  <si>
    <t>Width_T1</t>
  </si>
  <si>
    <t>X-Width_T1</t>
  </si>
  <si>
    <t>Y-Width_T1</t>
  </si>
  <si>
    <t>Angle_T1</t>
  </si>
  <si>
    <t>Roundness_T1</t>
  </si>
  <si>
    <t>X(IJ)_C2</t>
  </si>
  <si>
    <t>Y(IJ)_C2</t>
  </si>
  <si>
    <t>X(FITS)_C2</t>
  </si>
  <si>
    <t>Y(FITS)_C2</t>
  </si>
  <si>
    <t>RA_C2</t>
  </si>
  <si>
    <t>DEC_C2</t>
  </si>
  <si>
    <t>Source-Sky_C2</t>
  </si>
  <si>
    <t>Source_Error_C2</t>
  </si>
  <si>
    <t>Source_SNR_C2</t>
  </si>
  <si>
    <t>Peak_C2</t>
  </si>
  <si>
    <t>Mean_C2</t>
  </si>
  <si>
    <t>Sky/Pixel_C2</t>
  </si>
  <si>
    <t>FWHM_C2</t>
  </si>
  <si>
    <t>Width_C2</t>
  </si>
  <si>
    <t>X-Width_C2</t>
  </si>
  <si>
    <t>Y-Width_C2</t>
  </si>
  <si>
    <t>Angle_C2</t>
  </si>
  <si>
    <t>Roundness_C2</t>
  </si>
  <si>
    <t>X(IJ)_C3</t>
  </si>
  <si>
    <t>Y(IJ)_C3</t>
  </si>
  <si>
    <t>X(FITS)_C3</t>
  </si>
  <si>
    <t>Y(FITS)_C3</t>
  </si>
  <si>
    <t>RA_C3</t>
  </si>
  <si>
    <t>DEC_C3</t>
  </si>
  <si>
    <t>Source-Sky_C3</t>
  </si>
  <si>
    <t>Source_Error_C3</t>
  </si>
  <si>
    <t>Source_SNR_C3</t>
  </si>
  <si>
    <t>Peak_C3</t>
  </si>
  <si>
    <t>Mean_C3</t>
  </si>
  <si>
    <t>Sky/Pixel_C3</t>
  </si>
  <si>
    <t>FWHM_C3</t>
  </si>
  <si>
    <t>Width_C3</t>
  </si>
  <si>
    <t>X-Width_C3</t>
  </si>
  <si>
    <t>Y-Width_C3</t>
  </si>
  <si>
    <t>Angle_C3</t>
  </si>
  <si>
    <t>Roundness_C3</t>
  </si>
  <si>
    <t>X(IJ)_C4</t>
  </si>
  <si>
    <t>Y(IJ)_C4</t>
  </si>
  <si>
    <t>X(FITS)_C4</t>
  </si>
  <si>
    <t>Y(FITS)_C4</t>
  </si>
  <si>
    <t>RA_C4</t>
  </si>
  <si>
    <t>DEC_C4</t>
  </si>
  <si>
    <t>Source-Sky_C4</t>
  </si>
  <si>
    <t>Source_Error_C4</t>
  </si>
  <si>
    <t>Source_SNR_C4</t>
  </si>
  <si>
    <t>Peak_C4</t>
  </si>
  <si>
    <t>Mean_C4</t>
  </si>
  <si>
    <t>Sky/Pixel_C4</t>
  </si>
  <si>
    <t>FWHM_C4</t>
  </si>
  <si>
    <t>Width_C4</t>
  </si>
  <si>
    <t>X-Width_C4</t>
  </si>
  <si>
    <t>Y-Width_C4</t>
  </si>
  <si>
    <t>Angle_C4</t>
  </si>
  <si>
    <t>Roundness_C4</t>
  </si>
  <si>
    <t>X(IJ)_C5</t>
  </si>
  <si>
    <t>Y(IJ)_C5</t>
  </si>
  <si>
    <t>X(FITS)_C5</t>
  </si>
  <si>
    <t>Y(FITS)_C5</t>
  </si>
  <si>
    <t>RA_C5</t>
  </si>
  <si>
    <t>DEC_C5</t>
  </si>
  <si>
    <t>Source-Sky_C5</t>
  </si>
  <si>
    <t>Source_Error_C5</t>
  </si>
  <si>
    <t>Source_SNR_C5</t>
  </si>
  <si>
    <t>Peak_C5</t>
  </si>
  <si>
    <t>Mean_C5</t>
  </si>
  <si>
    <t>Sky/Pixel_C5</t>
  </si>
  <si>
    <t>FWHM_C5</t>
  </si>
  <si>
    <t>Width_C5</t>
  </si>
  <si>
    <t>X-Width_C5</t>
  </si>
  <si>
    <t>Y-Width_C5</t>
  </si>
  <si>
    <t>Angle_C5</t>
  </si>
  <si>
    <t>Roundness_C5</t>
  </si>
  <si>
    <t>X(IJ)_C6</t>
  </si>
  <si>
    <t>Y(IJ)_C6</t>
  </si>
  <si>
    <t>X(FITS)_C6</t>
  </si>
  <si>
    <t>Y(FITS)_C6</t>
  </si>
  <si>
    <t>RA_C6</t>
  </si>
  <si>
    <t>DEC_C6</t>
  </si>
  <si>
    <t>Source-Sky_C6</t>
  </si>
  <si>
    <t>Source_Error_C6</t>
  </si>
  <si>
    <t>Source_SNR_C6</t>
  </si>
  <si>
    <t>Peak_C6</t>
  </si>
  <si>
    <t>Mean_C6</t>
  </si>
  <si>
    <t>Sky/Pixel_C6</t>
  </si>
  <si>
    <t>FWHM_C6</t>
  </si>
  <si>
    <t>Width_C6</t>
  </si>
  <si>
    <t>X-Width_C6</t>
  </si>
  <si>
    <t>Y-Width_C6</t>
  </si>
  <si>
    <t>Angle_C6</t>
  </si>
  <si>
    <t>Roundness_C6</t>
  </si>
  <si>
    <t>BJD_MOBS_B</t>
  </si>
  <si>
    <t>rel_flux_T1_n</t>
  </si>
  <si>
    <t>rel_flux_err_T1_n</t>
  </si>
  <si>
    <t>rel_flux_T1_dn</t>
  </si>
  <si>
    <t>rel_flux_err_T1_dn</t>
  </si>
  <si>
    <t>rel_flux_C2_dn</t>
  </si>
  <si>
    <t>rel_flux_err_C2_dn</t>
  </si>
  <si>
    <t>rel_flux_C3_dn</t>
  </si>
  <si>
    <t>rel_flux_err_C3_dn</t>
  </si>
  <si>
    <t>rel_flux_C4_dn</t>
  </si>
  <si>
    <t>rel_flux_err_C4_dn</t>
  </si>
  <si>
    <t>rel_flux_C5_dn</t>
  </si>
  <si>
    <t>rel_flux_err_C5_dn</t>
  </si>
  <si>
    <t>rel_flux_C6_dn</t>
  </si>
  <si>
    <t>rel_flux_err_C6_dn</t>
  </si>
  <si>
    <t>TIC180695581-01_0001_cal.fit</t>
  </si>
  <si>
    <t>TIC180695581-01_0002_cal.fit</t>
  </si>
  <si>
    <t>TIC180695581-01_0003_cal.fit</t>
  </si>
  <si>
    <t>TIC180695581-01_0004_cal.fit</t>
  </si>
  <si>
    <t>TIC180695581-01_0005_cal.fit</t>
  </si>
  <si>
    <t>TIC180695581-01_0006_cal.fit</t>
  </si>
  <si>
    <t>TIC180695581-01_0007_cal.fit</t>
  </si>
  <si>
    <t>TIC180695581-01_0008_cal.fit</t>
  </si>
  <si>
    <t>TIC180695581-01_0009_cal.fit</t>
  </si>
  <si>
    <t>TIC180695581-01_0010_cal.fit</t>
  </si>
  <si>
    <t>TIC180695581-01_0011_cal.fit</t>
  </si>
  <si>
    <t>TIC180695581-01_0012_cal.fit</t>
  </si>
  <si>
    <t>TIC180695581-01_0013_cal.fit</t>
  </si>
  <si>
    <t>TIC180695581-01_0014_cal.fit</t>
  </si>
  <si>
    <t>TIC180695581-01_0015_cal.fit</t>
  </si>
  <si>
    <t>TIC180695581-01_0016_cal.fit</t>
  </si>
  <si>
    <t>TIC180695581-01_0017_cal.fit</t>
  </si>
  <si>
    <t>TIC180695581-01_0018_cal.fit</t>
  </si>
  <si>
    <t>TIC180695581-01_0019_cal.fit</t>
  </si>
  <si>
    <t>TIC180695581-01_0020_cal.fit</t>
  </si>
  <si>
    <t>TIC180695581-01_0021_cal.fit</t>
  </si>
  <si>
    <t>TIC180695581-01_0022_cal.fit</t>
  </si>
  <si>
    <t>TIC180695581-01_0023_cal.fit</t>
  </si>
  <si>
    <t>TIC180695581-01_0024_cal.fit</t>
  </si>
  <si>
    <t>TIC180695581-01_0025_cal.fit</t>
  </si>
  <si>
    <t>TIC180695581-01_0026_cal.fit</t>
  </si>
  <si>
    <t>TIC180695581-01_0027_cal.fit</t>
  </si>
  <si>
    <t>TIC180695581-01_0028_cal.fit</t>
  </si>
  <si>
    <t>TIC180695581-01_0029_cal.fit</t>
  </si>
  <si>
    <t>TIC180695581-01_0030_cal.fit</t>
  </si>
  <si>
    <t>TIC180695581-01_0031_cal.fit</t>
  </si>
  <si>
    <t>TIC180695581-01_0032_cal.fit</t>
  </si>
  <si>
    <t>TIC180695581-01_0033_cal.fit</t>
  </si>
  <si>
    <t>TIC180695581-01_0034_cal.fit</t>
  </si>
  <si>
    <t>TIC180695581-01_0035_cal.fit</t>
  </si>
  <si>
    <t>TIC180695581-01_0036_cal.fit</t>
  </si>
  <si>
    <t>TIC180695581-01_0037_cal.fit</t>
  </si>
  <si>
    <t>TIC180695581-01_0038_cal.fit</t>
  </si>
  <si>
    <t>TIC180695581-01_0039_cal.fit</t>
  </si>
  <si>
    <t>TIC180695581-01_0040_cal.fit</t>
  </si>
  <si>
    <t>TIC180695581-01_0041_cal.fit</t>
  </si>
  <si>
    <t>TIC180695581-01_0042_cal.fit</t>
  </si>
  <si>
    <t>TIC180695581-01_0043_cal.fit</t>
  </si>
  <si>
    <t>TIC180695581-01_0044_cal.fit</t>
  </si>
  <si>
    <t>TIC180695581-01_0045_cal.fit</t>
  </si>
  <si>
    <t>TIC180695581-01_0046_cal.fit</t>
  </si>
  <si>
    <t>TIC180695581-01_0047_cal.fit</t>
  </si>
  <si>
    <t>TIC180695581-01_0048_cal.fit</t>
  </si>
  <si>
    <t>TIC180695581-01_0049_cal.fit</t>
  </si>
  <si>
    <t>TIC180695581-01_0050_cal.fit</t>
  </si>
  <si>
    <t>TIC180695581-01_0051_cal.fit</t>
  </si>
  <si>
    <t>TIC180695581-01_0052_cal.fit</t>
  </si>
  <si>
    <t>TIC180695581-01_0053_cal.fit</t>
  </si>
  <si>
    <t>TIC180695581-01_0054_cal.fit</t>
  </si>
  <si>
    <t>TIC180695581-01_0055_cal.fit</t>
  </si>
  <si>
    <t>TIC180695581-01_0056_cal.fit</t>
  </si>
  <si>
    <t>TIC180695581-01_0057_cal.fit</t>
  </si>
  <si>
    <t>TIC180695581-01_0058_cal.fit</t>
  </si>
  <si>
    <t>TIC180695581-01_0059_cal.fit</t>
  </si>
  <si>
    <t>TIC180695581-01_0060_cal.fit</t>
  </si>
  <si>
    <t>TIC180695581-01_0061_cal.fit</t>
  </si>
  <si>
    <t>TIC180695581-01_0062_cal.fit</t>
  </si>
  <si>
    <t>TIC180695581-01_0063_cal.fit</t>
  </si>
  <si>
    <t>TIC180695581-01_0064_cal.fit</t>
  </si>
  <si>
    <t>TIC180695581-01_0065_cal.fit</t>
  </si>
  <si>
    <t>TIC180695581-01_0066_cal.fit</t>
  </si>
  <si>
    <t>TIC180695581-01_0067_cal.fit</t>
  </si>
  <si>
    <t>TIC180695581-01_0068_cal.fit</t>
  </si>
  <si>
    <t>TIC180695581-01_0069_cal.fit</t>
  </si>
  <si>
    <t>TIC180695581-01_0070_cal.fit</t>
  </si>
  <si>
    <t>TIC180695581-01_0071_cal.fit</t>
  </si>
  <si>
    <t>TIC180695581-01_0072_cal.fit</t>
  </si>
  <si>
    <t>TIC180695581-01_0073_cal.fit</t>
  </si>
  <si>
    <t>TIC180695581-01_0074_cal.fit</t>
  </si>
  <si>
    <t>TIC180695581-01_0075_cal.fit</t>
  </si>
  <si>
    <t>TIC180695581-01_0076_cal.fit</t>
  </si>
  <si>
    <t>TIC180695581-01_0077_cal.fit</t>
  </si>
  <si>
    <t>TIC180695581-01_0078_cal.fit</t>
  </si>
  <si>
    <t>TIC180695581-01_0079_cal.fit</t>
  </si>
  <si>
    <t>TIC180695581-01_0080_cal.fit</t>
  </si>
  <si>
    <t>TIC180695581-01_0081_cal.fit</t>
  </si>
  <si>
    <t>TIC180695581-01_0082_cal.fit</t>
  </si>
  <si>
    <t>TIC180695581-01_0083_cal.fit</t>
  </si>
  <si>
    <t>TIC180695581-01_0084_cal.fit</t>
  </si>
  <si>
    <t>TIC180695581-01_0085_cal.fit</t>
  </si>
  <si>
    <t>TIC180695581-01_0086_cal.fit</t>
  </si>
  <si>
    <t>TIC180695581-01_0087_cal.fit</t>
  </si>
  <si>
    <t>TIC180695581-01_0088_cal.fit</t>
  </si>
  <si>
    <t>TIC180695581-01_0089_cal.fit</t>
  </si>
  <si>
    <t>TIC180695581-01_0090_cal.fit</t>
  </si>
  <si>
    <t>TIC180695581-01_0091_cal.fit</t>
  </si>
  <si>
    <t>TIC180695581-01_0092_cal.fit</t>
  </si>
  <si>
    <t>TIC180695581-01_0093_cal.fit</t>
  </si>
  <si>
    <t>TIC180695581-01_0094_cal.fit</t>
  </si>
  <si>
    <t>TIC180695581-01_0095_cal.fit</t>
  </si>
  <si>
    <t>TIC180695581-01_0096_cal.fit</t>
  </si>
  <si>
    <t>TIC180695581-01_0097_cal.fit</t>
  </si>
  <si>
    <t>TIC180695581-01_0098_cal.fit</t>
  </si>
  <si>
    <t>TIC180695581-01_0099_cal.fit</t>
  </si>
  <si>
    <t>TIC180695581-01_0100_cal.fit</t>
  </si>
  <si>
    <t>TIC180695581-01_0101_cal.fit</t>
  </si>
  <si>
    <t>TIC180695581-01_0102_cal.fit</t>
  </si>
  <si>
    <t>TIC180695581-01_0103_cal.fit</t>
  </si>
  <si>
    <t>TIC180695581-01_0104_cal.fit</t>
  </si>
  <si>
    <t>TIC180695581-01_0105_cal.fit</t>
  </si>
  <si>
    <t>TIC180695581-01_0106_cal.fit</t>
  </si>
  <si>
    <t>TIC180695581-01_0107_cal.fit</t>
  </si>
  <si>
    <t>TIC180695581-01_0108_cal.fit</t>
  </si>
  <si>
    <t>TIC180695581-01_0109_cal.fit</t>
  </si>
  <si>
    <t>TIC180695581-01_0110_cal.fit</t>
  </si>
  <si>
    <t>TIC180695581-01_0111_cal.fit</t>
  </si>
  <si>
    <t>TIC180695581-01_0112_cal.fit</t>
  </si>
  <si>
    <t>TIC180695581-01_0113_cal.fit</t>
  </si>
  <si>
    <t>TIC180695581-01_0114_cal.fit</t>
  </si>
  <si>
    <t>TIC180695581-01_0115_cal.fit</t>
  </si>
  <si>
    <t>TIC180695581-01_0116_cal.fit</t>
  </si>
  <si>
    <t>TIC180695581-01_0117_cal.fit</t>
  </si>
  <si>
    <t>TIC180695581-01_0118_cal.fit</t>
  </si>
  <si>
    <t>TIC180695581-01_0119_cal.fit</t>
  </si>
  <si>
    <t>TIC180695581-01_0120_cal.fit</t>
  </si>
  <si>
    <t>TIC180695581-01_0121_cal.fit</t>
  </si>
  <si>
    <t>TIC180695581-01_0122_cal.fit</t>
  </si>
  <si>
    <t>TIC180695581-01_0123_cal.fit</t>
  </si>
  <si>
    <t>TIC180695581-01_0124_cal.fit</t>
  </si>
  <si>
    <t>TIC180695581-01_0125_cal.fit</t>
  </si>
  <si>
    <t>TIC180695581-01_0126_cal.fit</t>
  </si>
  <si>
    <t>TIC180695581-01_0127_cal.fit</t>
  </si>
  <si>
    <t>TIC180695581-01_0128_cal.fit</t>
  </si>
  <si>
    <t>TIC180695581-01_0129_cal.fit</t>
  </si>
  <si>
    <t>TIC180695581-01_0130_cal.fit</t>
  </si>
  <si>
    <t>TIC180695581-01_0131_cal.fit</t>
  </si>
  <si>
    <t>TIC180695581-01_0132_cal.fit</t>
  </si>
  <si>
    <t>TIC180695581-01_0133_cal.fit</t>
  </si>
  <si>
    <t>TIC180695581-01_0134_cal.fit</t>
  </si>
  <si>
    <t>TIC180695581-01_0135_cal.fit</t>
  </si>
  <si>
    <t>TIC180695581-01_0136_cal.fit</t>
  </si>
  <si>
    <t>TIC180695581-01_0137_cal.fit</t>
  </si>
  <si>
    <t>TIC180695581-01_0138_cal.fit</t>
  </si>
  <si>
    <t>TIC180695581-01_0139_cal.fit</t>
  </si>
  <si>
    <t>TIC180695581-01_0140_cal.fit</t>
  </si>
  <si>
    <t>TIC180695581-01_0141_cal.fit</t>
  </si>
  <si>
    <t>TIC180695581-01_0142_cal.fit</t>
  </si>
  <si>
    <t>TIC180695581-01_0143_cal.fit</t>
  </si>
  <si>
    <t>TIC180695581-01_0144_cal.fit</t>
  </si>
  <si>
    <t>TIC180695581-01_0145_cal.fit</t>
  </si>
  <si>
    <t>TIC180695581-01_0146_cal.fit</t>
  </si>
  <si>
    <t>TIC180695581-01_0147_cal.fit</t>
  </si>
  <si>
    <t>TIC180695581-01_0148_cal.fit</t>
  </si>
  <si>
    <t>TIC180695581-01_0149_cal.fit</t>
  </si>
  <si>
    <t>TIC180695581-01_0150_cal.fit</t>
  </si>
  <si>
    <t>TIC180695581-01_0151_cal.fit</t>
  </si>
  <si>
    <t>TIC180695581-01_0152_cal.fit</t>
  </si>
  <si>
    <t>TIC180695581-01_0153_cal.fit</t>
  </si>
  <si>
    <t>TIC180695581-01_0154_cal.fit</t>
  </si>
  <si>
    <t>TIC180695581-01_0155_cal.fit</t>
  </si>
  <si>
    <t>TIC180695581-01_0156_cal.fit</t>
  </si>
  <si>
    <t>TIC180695581-01_0157_cal.fit</t>
  </si>
  <si>
    <t>TIC180695581-01_0158_cal.fit</t>
  </si>
  <si>
    <t>TIC180695581-01_0159_cal.fit</t>
  </si>
  <si>
    <t>TIC180695581-01_0160_cal.fit</t>
  </si>
  <si>
    <t>TIC180695581-01_0161_cal.fit</t>
  </si>
  <si>
    <t>TIC180695581-01_0162_cal.fit</t>
  </si>
  <si>
    <t>TIC180695581-01_0163_cal.fit</t>
  </si>
  <si>
    <t>TIC180695581-01_0164_cal.fit</t>
  </si>
  <si>
    <t>TIC180695581-01_0165_cal.fit</t>
  </si>
  <si>
    <t>TIC180695581-01_0166_cal.fit</t>
  </si>
  <si>
    <t>TIC180695581-01_0167_cal.fit</t>
  </si>
  <si>
    <t>TIC180695581-01_0168_cal.fit</t>
  </si>
  <si>
    <t>TIC180695581-01_0169_cal.fit</t>
  </si>
  <si>
    <t>TIC180695581-01_0170_cal.fit</t>
  </si>
  <si>
    <t>TIC180695581-01_0171_cal.fit</t>
  </si>
  <si>
    <t>TIC180695581-01_0172_cal.fit</t>
  </si>
  <si>
    <t>TIC180695581-01_0173_cal.fit</t>
  </si>
  <si>
    <t>TIC180695581-01_0174_cal.fit</t>
  </si>
  <si>
    <t>TIC180695581-01_0175_cal.fit</t>
  </si>
  <si>
    <t>TIC180695581-01_0176_cal.fit</t>
  </si>
  <si>
    <t>TIC180695581-01_0177_cal.fit</t>
  </si>
  <si>
    <t>TIC180695581-01_0178_cal.fit</t>
  </si>
  <si>
    <t>TIC180695581-01_0179_cal.fit</t>
  </si>
  <si>
    <t>TIC180695581-01_0180_cal.fit</t>
  </si>
  <si>
    <t>TIC180695581-01_0181_cal.fit</t>
  </si>
  <si>
    <t>TIC180695581-01_0182_cal.fit</t>
  </si>
  <si>
    <t>TIC180695581-01_0183_cal.fit</t>
  </si>
  <si>
    <t>TIC180695581-01_0184_cal.fit</t>
  </si>
  <si>
    <t>TIC180695581-01_0185_cal.fit</t>
  </si>
  <si>
    <t>TIC180695581-01_0186_cal.fit</t>
  </si>
  <si>
    <t>TIC180695581-01_0187_cal.fit</t>
  </si>
  <si>
    <t>TIC180695581-01_0188_cal.fit</t>
  </si>
  <si>
    <t>TIC180695581-01_0189_cal.fit</t>
  </si>
  <si>
    <t>TIC180695581-01_0190_cal.fit</t>
  </si>
  <si>
    <t>TIC180695581-01_0191_cal.fit</t>
  </si>
  <si>
    <t>TIC180695581-01_0192_cal.fit</t>
  </si>
  <si>
    <t>TIC180695581-01_0193_cal.fit</t>
  </si>
  <si>
    <t>TIC180695581-01_0194_cal.fit</t>
  </si>
  <si>
    <t>TIC180695581-01_0195_cal.fit</t>
  </si>
  <si>
    <t>TIC180695581-01_0196_cal.fit</t>
  </si>
  <si>
    <t>TIC180695581-01_0197_cal.fit</t>
  </si>
  <si>
    <t>TIC180695581-01_0198_cal.fit</t>
  </si>
  <si>
    <t>TIC180695581-01_0199_cal.fit</t>
  </si>
  <si>
    <t>TIC180695581-01_0200_cal.fit</t>
  </si>
  <si>
    <t>TIC180695581-01_0201_cal.fit</t>
  </si>
  <si>
    <t>TIC180695581-01_0202_cal.fit</t>
  </si>
  <si>
    <t>TIC180695581-01_0203_cal.fit</t>
  </si>
  <si>
    <t>TIC180695581-01_0204_cal.fit</t>
  </si>
  <si>
    <t>TIC180695581-01_0205_cal.fit</t>
  </si>
  <si>
    <t>TIC180695581-01_0206_cal.fit</t>
  </si>
  <si>
    <t>TIC180695581-01_0207_cal.fit</t>
  </si>
  <si>
    <t>TIC180695581-01_0208_cal.fit</t>
  </si>
  <si>
    <t>TIC180695581-01_0209_cal.fit</t>
  </si>
  <si>
    <t>TIC180695581-01_0210_cal.fit</t>
  </si>
  <si>
    <t>TIC180695581-01_0211_cal.fit</t>
  </si>
  <si>
    <t>TIC180695581-01_0212_cal.fit</t>
  </si>
  <si>
    <t>TIC180695581-01_0213_cal.fit</t>
  </si>
  <si>
    <t>TIC180695581-01_0214_cal.fit</t>
  </si>
  <si>
    <t>TIC180695581-01_0215_cal.fit</t>
  </si>
  <si>
    <t>TIC180695581-01_0216_cal.fit</t>
  </si>
  <si>
    <t>TIC180695581-01_0217_cal.fit</t>
  </si>
  <si>
    <t>TIC180695581-01_0218_cal.fit</t>
  </si>
  <si>
    <t>TIC180695581-01_0219_cal.fit</t>
  </si>
  <si>
    <t>TIC180695581-01_0220_cal.fit</t>
  </si>
  <si>
    <t>TIC180695581-01_0221_cal.fit</t>
  </si>
  <si>
    <t>TIC180695581-01_0222_cal.fit</t>
  </si>
  <si>
    <t>TIC180695581-01_0223_cal.fit</t>
  </si>
  <si>
    <t>TIC180695581-01_0224_cal.fit</t>
  </si>
  <si>
    <t>TIC180695581-01_0225_cal.fit</t>
  </si>
  <si>
    <t>TIC180695581-01_0226_cal.fit</t>
  </si>
  <si>
    <t>TIC180695581-01_0227_cal.fit</t>
  </si>
  <si>
    <t>TIC180695581-01_0228_cal.fit</t>
  </si>
  <si>
    <t>TIC180695581-01_0229_cal.fit</t>
  </si>
  <si>
    <t>TIC180695581-01_0230_cal.fit</t>
  </si>
  <si>
    <t>TIC180695581-01_0231_cal.fit</t>
  </si>
  <si>
    <t>TIC180695581-01_0232_cal.fit</t>
  </si>
  <si>
    <t>TIC180695581-01_0233_cal.fit</t>
  </si>
  <si>
    <t>TIC180695581-01_0234_cal.fit</t>
  </si>
  <si>
    <t>TIC180695581-01_0235_cal.fit</t>
  </si>
  <si>
    <t>TIC180695581-01_0236_cal.fit</t>
  </si>
  <si>
    <t>TIC180695581-01_0237_cal.fit</t>
  </si>
  <si>
    <t>TIC180695581-01_0238_cal.fit</t>
  </si>
  <si>
    <t>TIC180695581-01_0239_cal.fit</t>
  </si>
  <si>
    <t>TIC180695581-01_0240_cal.fit</t>
  </si>
  <si>
    <t>TIC180695581-01_0241_cal.fit</t>
  </si>
  <si>
    <t>TIC180695581-01_0242_cal.fit</t>
  </si>
  <si>
    <t>TIC180695581-01_0243_cal.fit</t>
  </si>
  <si>
    <t>TIC180695581-01_0244_cal.fit</t>
  </si>
  <si>
    <t>TIC180695581-01_0245_cal.fit</t>
  </si>
  <si>
    <t>TIC180695581-01_0246_cal.fit</t>
  </si>
  <si>
    <t>TIC180695581-01_0247_cal.fit</t>
  </si>
  <si>
    <t>TIC180695581-01_0248_cal.fit</t>
  </si>
  <si>
    <t>TIC180695581-01_0249_cal.fit</t>
  </si>
  <si>
    <t>TIC180695581-01_0250_cal.fit</t>
  </si>
  <si>
    <t>TIC180695581-01_0251_cal.fit</t>
  </si>
  <si>
    <t>TIC180695581-01_0252_cal.fit</t>
  </si>
  <si>
    <t>TIC180695581-01_0253_cal.fit</t>
  </si>
  <si>
    <t>TIC180695581-01_0254_cal.fit</t>
  </si>
  <si>
    <t>TIC180695581-01_0255_cal.fit</t>
  </si>
  <si>
    <t>TIC180695581-01_0256_cal.fit</t>
  </si>
  <si>
    <t>TIC180695581-01_0257_cal.fit</t>
  </si>
  <si>
    <t>TIC180695581-01_0258_cal.fit</t>
  </si>
  <si>
    <t>TIC180695581-01_0259_cal.fit</t>
  </si>
  <si>
    <t>TIC180695581-01_0260_cal.fit</t>
  </si>
  <si>
    <t>TIC180695581-01_0261_cal.fit</t>
  </si>
  <si>
    <t>TIC180695581-01_0262_cal.fit</t>
  </si>
  <si>
    <t>TIC180695581-01_0263_cal.fit</t>
  </si>
  <si>
    <t>TIC180695581-01_0264_cal.fit</t>
  </si>
  <si>
    <t>TIC180695581-01_0265_cal.fit</t>
  </si>
  <si>
    <t>TIC180695581-01_0266_cal.fit</t>
  </si>
  <si>
    <t>TIC180695581-01_0267_cal.fit</t>
  </si>
  <si>
    <t>TIC180695581-01_0268_cal.fit</t>
  </si>
  <si>
    <t>TIC180695581-01_0269_cal.fit</t>
  </si>
  <si>
    <t>TIC180695581-01_0270_cal.fit</t>
  </si>
  <si>
    <t>TIC180695581-01_0271_cal.fit</t>
  </si>
  <si>
    <t>Average</t>
  </si>
  <si>
    <t>pixel</t>
  </si>
  <si>
    <t>arcsec</t>
  </si>
  <si>
    <t>STDEV.P</t>
  </si>
  <si>
    <t xml:space="preserve">Max </t>
  </si>
  <si>
    <t>NaN</t>
  </si>
  <si>
    <t>Average All</t>
  </si>
  <si>
    <t xml:space="preserve"> Average OOT only </t>
  </si>
  <si>
    <t>Min</t>
  </si>
  <si>
    <t>A/B</t>
  </si>
  <si>
    <t>A/C</t>
  </si>
  <si>
    <t>Binned Obs STDEV.S</t>
  </si>
  <si>
    <t>A1</t>
  </si>
  <si>
    <t>A2</t>
  </si>
  <si>
    <t>A3</t>
  </si>
  <si>
    <t>A4</t>
  </si>
  <si>
    <t>A5</t>
  </si>
  <si>
    <t>A6</t>
  </si>
  <si>
    <t>B1</t>
  </si>
  <si>
    <t>B2</t>
  </si>
  <si>
    <t>B3</t>
  </si>
  <si>
    <t>B4</t>
  </si>
  <si>
    <t>B5</t>
  </si>
  <si>
    <t>B6</t>
  </si>
  <si>
    <t>Average OOT Only</t>
  </si>
  <si>
    <t>C1</t>
  </si>
  <si>
    <t>C2</t>
  </si>
  <si>
    <t>C3</t>
  </si>
  <si>
    <t>C4</t>
  </si>
  <si>
    <t>C5</t>
  </si>
  <si>
    <t>C6</t>
  </si>
  <si>
    <t>Ad2</t>
  </si>
  <si>
    <t>Bd2</t>
  </si>
  <si>
    <t>Cd2</t>
  </si>
  <si>
    <t>Ad3</t>
  </si>
  <si>
    <t>Bd3</t>
  </si>
  <si>
    <t>Cd3</t>
  </si>
  <si>
    <t>Ad4</t>
  </si>
  <si>
    <t>Bd4</t>
  </si>
  <si>
    <t>Cd4</t>
  </si>
  <si>
    <t>Ad1</t>
  </si>
  <si>
    <t>Bd1</t>
  </si>
  <si>
    <t>Cd1</t>
  </si>
  <si>
    <t>Ad5</t>
  </si>
  <si>
    <t>Bd5</t>
  </si>
  <si>
    <t>Cd5</t>
  </si>
  <si>
    <t>Ad6</t>
  </si>
  <si>
    <t>Bd6</t>
  </si>
  <si>
    <t>Cd6</t>
  </si>
  <si>
    <t>(RF-RFn)/RF all</t>
  </si>
  <si>
    <t>(RF-RFn)/RF OOT only</t>
  </si>
  <si>
    <t>Range</t>
  </si>
  <si>
    <t>Pixel</t>
  </si>
  <si>
    <t>range</t>
  </si>
  <si>
    <t>Dev+</t>
  </si>
  <si>
    <t>Dev-</t>
  </si>
  <si>
    <t>BJD_MOBS(binSize=9)</t>
  </si>
  <si>
    <t>rel_flux_T1_n(binSize=9)</t>
  </si>
  <si>
    <t>rel_flux_err_T1_n(binSize=9)</t>
  </si>
  <si>
    <t>rel_flux_T1_dfn(binSize=9)</t>
  </si>
  <si>
    <t>rel_flux_err_T1_dfn(binSize=9)</t>
  </si>
  <si>
    <t>rel_flux_C2_dn(binSize=9)</t>
  </si>
  <si>
    <t>rel_flux_err_C2_dn(binSize=9)</t>
  </si>
  <si>
    <t>rel_flux_C3_dn(binSize=9)</t>
  </si>
  <si>
    <t>rel_flux_err_C3_dn(binSize=9)</t>
  </si>
  <si>
    <t>rel_flux_C4_dn(binSize=9)</t>
  </si>
  <si>
    <t>rel_flux_err_C4_dn(binSize=9)</t>
  </si>
  <si>
    <t>rel_flux_C5_dn(binSize=9)</t>
  </si>
  <si>
    <t>rel_flux_err_C5_dn(binSize=9)</t>
  </si>
  <si>
    <t>rel_flux_C6_dn(binSize=9)</t>
  </si>
  <si>
    <t>rel_flux_err_C6_dn(binSize=9)</t>
  </si>
  <si>
    <t>D1</t>
  </si>
  <si>
    <t>Dd2</t>
  </si>
  <si>
    <t>Dd1</t>
  </si>
  <si>
    <t>Dd3</t>
  </si>
  <si>
    <t>Dd4</t>
  </si>
  <si>
    <t>Dd5</t>
  </si>
  <si>
    <t>Dd6</t>
  </si>
  <si>
    <t>A/D</t>
  </si>
  <si>
    <t>AIJ errors combined for binsize=9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</si>
</sst>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  <xf numFmtId="0" fontId="0" fillId="33" borderId="0" xfId="0" applyFill="1"/>
    <xf numFmtId="164" fontId="0" fillId="33" borderId="0" xfId="0" applyNumberFormat="1" applyFill="1"/>
    <xf numFmtId="165" fontId="0" fillId="0" borderId="0" xfId="0" applyNumberFormat="1" applyAlignment="1">
      <alignment wrapText="1"/>
    </xf>
    <xf numFmtId="165" fontId="0" fillId="0" borderId="0" xfId="0" applyNumberFormat="1"/>
    <xf numFmtId="165" fontId="0" fillId="33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PJMO Guiding: T1 Centroid X(fits),</a:t>
            </a:r>
            <a:r>
              <a:rPr lang="en-US" baseline="0"/>
              <a:t> Y(fits) vs. Time UT2020-06-25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'TIC180695581-01_20200625_PJMO_I'!$AZ$1</c:f>
              <c:strCache>
                <c:ptCount val="1"/>
                <c:pt idx="0">
                  <c:v>X(FITS)_T1</c:v>
                </c:pt>
              </c:strCache>
            </c:strRef>
          </c:tx>
          <c:spPr>
            <a:ln w="127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8.3526641409592331E-3"/>
                  <c:y val="-0.103423565461169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chemeClr val="accent1"/>
                        </a:solidFill>
                      </a:rPr>
                      <a:t>y = 0.9696x + 1030.6</a:t>
                    </a:r>
                    <a:br>
                      <a:rPr lang="en-US" baseline="0">
                        <a:solidFill>
                          <a:schemeClr val="accent1"/>
                        </a:solidFill>
                      </a:rPr>
                    </a:br>
                    <a:r>
                      <a:rPr lang="en-US" baseline="0">
                        <a:solidFill>
                          <a:schemeClr val="accent1"/>
                        </a:solidFill>
                      </a:rPr>
                      <a:t>R² = 0.4707</a:t>
                    </a:r>
                    <a:endParaRPr lang="en-US">
                      <a:solidFill>
                        <a:schemeClr val="accent1"/>
                      </a:solidFill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'TIC180695581-01_20200625_PJMO_I'!$G$2:$G$272</c:f>
              <c:numCache>
                <c:formatCode>0.0000</c:formatCode>
                <c:ptCount val="271"/>
                <c:pt idx="0">
                  <c:v>3.6238890000000001</c:v>
                </c:pt>
                <c:pt idx="1">
                  <c:v>3.6341670000000001</c:v>
                </c:pt>
                <c:pt idx="2">
                  <c:v>3.644444</c:v>
                </c:pt>
                <c:pt idx="3">
                  <c:v>3.6538889999999999</c:v>
                </c:pt>
                <c:pt idx="4">
                  <c:v>3.6633330000000002</c:v>
                </c:pt>
                <c:pt idx="5">
                  <c:v>3.6724999999999999</c:v>
                </c:pt>
                <c:pt idx="6">
                  <c:v>3.6819440000000001</c:v>
                </c:pt>
                <c:pt idx="7">
                  <c:v>3.6911109999999998</c:v>
                </c:pt>
                <c:pt idx="8">
                  <c:v>3.7005560000000002</c:v>
                </c:pt>
                <c:pt idx="9">
                  <c:v>3.71</c:v>
                </c:pt>
                <c:pt idx="10">
                  <c:v>3.7191670000000001</c:v>
                </c:pt>
                <c:pt idx="11">
                  <c:v>3.7288890000000001</c:v>
                </c:pt>
                <c:pt idx="12">
                  <c:v>3.7383329999999999</c:v>
                </c:pt>
                <c:pt idx="13">
                  <c:v>3.7475000000000001</c:v>
                </c:pt>
                <c:pt idx="14">
                  <c:v>3.7569439999999998</c:v>
                </c:pt>
                <c:pt idx="15">
                  <c:v>3.7677779999999998</c:v>
                </c:pt>
                <c:pt idx="16">
                  <c:v>3.7769439999999999</c:v>
                </c:pt>
                <c:pt idx="17">
                  <c:v>3.7872219999999999</c:v>
                </c:pt>
                <c:pt idx="18">
                  <c:v>3.796389</c:v>
                </c:pt>
                <c:pt idx="19">
                  <c:v>3.8052779999999999</c:v>
                </c:pt>
                <c:pt idx="20">
                  <c:v>3.8152780000000002</c:v>
                </c:pt>
                <c:pt idx="21">
                  <c:v>3.8244440000000002</c:v>
                </c:pt>
                <c:pt idx="22">
                  <c:v>3.8333330000000001</c:v>
                </c:pt>
                <c:pt idx="23">
                  <c:v>3.842778</c:v>
                </c:pt>
                <c:pt idx="24">
                  <c:v>3.8527779999999998</c:v>
                </c:pt>
                <c:pt idx="25">
                  <c:v>3.8630559999999998</c:v>
                </c:pt>
                <c:pt idx="26">
                  <c:v>3.8719440000000001</c:v>
                </c:pt>
                <c:pt idx="27">
                  <c:v>3.8811110000000002</c:v>
                </c:pt>
                <c:pt idx="28">
                  <c:v>3.8905560000000001</c:v>
                </c:pt>
                <c:pt idx="29">
                  <c:v>3.9</c:v>
                </c:pt>
                <c:pt idx="30">
                  <c:v>3.9102779999999999</c:v>
                </c:pt>
                <c:pt idx="31">
                  <c:v>3.92</c:v>
                </c:pt>
                <c:pt idx="32">
                  <c:v>3.93</c:v>
                </c:pt>
                <c:pt idx="33">
                  <c:v>3.9397220000000002</c:v>
                </c:pt>
                <c:pt idx="34">
                  <c:v>3.9491670000000001</c:v>
                </c:pt>
                <c:pt idx="35">
                  <c:v>3.96</c:v>
                </c:pt>
                <c:pt idx="36">
                  <c:v>3.9713889999999998</c:v>
                </c:pt>
                <c:pt idx="37">
                  <c:v>3.9802780000000002</c:v>
                </c:pt>
                <c:pt idx="38">
                  <c:v>3.99</c:v>
                </c:pt>
                <c:pt idx="39">
                  <c:v>3.999444</c:v>
                </c:pt>
                <c:pt idx="40">
                  <c:v>4.009722</c:v>
                </c:pt>
                <c:pt idx="41">
                  <c:v>4.019444</c:v>
                </c:pt>
                <c:pt idx="42">
                  <c:v>4.0291670000000002</c:v>
                </c:pt>
                <c:pt idx="43">
                  <c:v>4.0388890000000002</c:v>
                </c:pt>
                <c:pt idx="44">
                  <c:v>4.0486110000000002</c:v>
                </c:pt>
                <c:pt idx="45">
                  <c:v>4.0591670000000004</c:v>
                </c:pt>
                <c:pt idx="46">
                  <c:v>4.0688890000000004</c:v>
                </c:pt>
                <c:pt idx="47">
                  <c:v>4.0777780000000003</c:v>
                </c:pt>
                <c:pt idx="48">
                  <c:v>4.0872219999999997</c:v>
                </c:pt>
                <c:pt idx="49">
                  <c:v>4.0980559999999997</c:v>
                </c:pt>
                <c:pt idx="50">
                  <c:v>4.1074999999999999</c:v>
                </c:pt>
                <c:pt idx="51">
                  <c:v>4.1169440000000002</c:v>
                </c:pt>
                <c:pt idx="52">
                  <c:v>4.1266670000000003</c:v>
                </c:pt>
                <c:pt idx="53">
                  <c:v>4.1358329999999999</c:v>
                </c:pt>
                <c:pt idx="54">
                  <c:v>4.1458329999999997</c:v>
                </c:pt>
                <c:pt idx="55">
                  <c:v>4.1558330000000003</c:v>
                </c:pt>
                <c:pt idx="56">
                  <c:v>4.1647220000000003</c:v>
                </c:pt>
                <c:pt idx="57">
                  <c:v>4.1741669999999997</c:v>
                </c:pt>
                <c:pt idx="58">
                  <c:v>4.1844440000000001</c:v>
                </c:pt>
                <c:pt idx="59">
                  <c:v>4.1938890000000004</c:v>
                </c:pt>
                <c:pt idx="60">
                  <c:v>4.2030560000000001</c:v>
                </c:pt>
                <c:pt idx="61">
                  <c:v>4.2127780000000001</c:v>
                </c:pt>
                <c:pt idx="62">
                  <c:v>4.2227779999999999</c:v>
                </c:pt>
                <c:pt idx="63">
                  <c:v>4.2327779999999997</c:v>
                </c:pt>
                <c:pt idx="64">
                  <c:v>4.2416669999999996</c:v>
                </c:pt>
                <c:pt idx="65">
                  <c:v>4.2508330000000001</c:v>
                </c:pt>
                <c:pt idx="66">
                  <c:v>4.26</c:v>
                </c:pt>
                <c:pt idx="67">
                  <c:v>4.269444</c:v>
                </c:pt>
                <c:pt idx="68">
                  <c:v>4.2791670000000002</c:v>
                </c:pt>
                <c:pt idx="69">
                  <c:v>4.289167</c:v>
                </c:pt>
                <c:pt idx="70">
                  <c:v>4.2980559999999999</c:v>
                </c:pt>
                <c:pt idx="71">
                  <c:v>4.3075000000000001</c:v>
                </c:pt>
                <c:pt idx="72">
                  <c:v>4.3172220000000001</c:v>
                </c:pt>
                <c:pt idx="73">
                  <c:v>4.3274999999999997</c:v>
                </c:pt>
                <c:pt idx="74">
                  <c:v>4.3375000000000004</c:v>
                </c:pt>
                <c:pt idx="75">
                  <c:v>4.3480559999999997</c:v>
                </c:pt>
                <c:pt idx="76">
                  <c:v>4.3577779999999997</c:v>
                </c:pt>
                <c:pt idx="77">
                  <c:v>4.3677780000000004</c:v>
                </c:pt>
                <c:pt idx="78">
                  <c:v>4.3775000000000004</c:v>
                </c:pt>
                <c:pt idx="79">
                  <c:v>4.387778</c:v>
                </c:pt>
                <c:pt idx="80">
                  <c:v>4.3975</c:v>
                </c:pt>
                <c:pt idx="81">
                  <c:v>4.407222</c:v>
                </c:pt>
                <c:pt idx="82">
                  <c:v>4.4175000000000004</c:v>
                </c:pt>
                <c:pt idx="83">
                  <c:v>4.4275000000000002</c:v>
                </c:pt>
                <c:pt idx="84">
                  <c:v>4.4377779999999998</c:v>
                </c:pt>
                <c:pt idx="85">
                  <c:v>4.4483329999999999</c:v>
                </c:pt>
                <c:pt idx="86">
                  <c:v>4.4572219999999998</c:v>
                </c:pt>
                <c:pt idx="87">
                  <c:v>4.4669439999999998</c:v>
                </c:pt>
                <c:pt idx="88">
                  <c:v>4.476667</c:v>
                </c:pt>
                <c:pt idx="89">
                  <c:v>4.4866669999999997</c:v>
                </c:pt>
                <c:pt idx="90">
                  <c:v>4.4963889999999997</c:v>
                </c:pt>
                <c:pt idx="91">
                  <c:v>4.5063890000000004</c:v>
                </c:pt>
                <c:pt idx="92">
                  <c:v>4.5163890000000002</c:v>
                </c:pt>
                <c:pt idx="93">
                  <c:v>4.5269440000000003</c:v>
                </c:pt>
                <c:pt idx="94">
                  <c:v>4.5363889999999998</c:v>
                </c:pt>
                <c:pt idx="95">
                  <c:v>4.5466670000000002</c:v>
                </c:pt>
                <c:pt idx="96">
                  <c:v>4.5558329999999998</c:v>
                </c:pt>
                <c:pt idx="97">
                  <c:v>4.5652780000000002</c:v>
                </c:pt>
                <c:pt idx="98">
                  <c:v>4.5750000000000002</c:v>
                </c:pt>
                <c:pt idx="99">
                  <c:v>4.585</c:v>
                </c:pt>
                <c:pt idx="100">
                  <c:v>4.5952780000000004</c:v>
                </c:pt>
                <c:pt idx="101">
                  <c:v>4.6052780000000002</c:v>
                </c:pt>
                <c:pt idx="102">
                  <c:v>4.615278</c:v>
                </c:pt>
                <c:pt idx="103">
                  <c:v>4.6244440000000004</c:v>
                </c:pt>
                <c:pt idx="104">
                  <c:v>4.6341669999999997</c:v>
                </c:pt>
                <c:pt idx="105">
                  <c:v>4.6441670000000004</c:v>
                </c:pt>
                <c:pt idx="106">
                  <c:v>4.6536109999999997</c:v>
                </c:pt>
                <c:pt idx="107">
                  <c:v>4.6627780000000003</c:v>
                </c:pt>
                <c:pt idx="108">
                  <c:v>4.6716670000000002</c:v>
                </c:pt>
                <c:pt idx="109">
                  <c:v>4.6822220000000003</c:v>
                </c:pt>
                <c:pt idx="110">
                  <c:v>4.6919440000000003</c:v>
                </c:pt>
                <c:pt idx="111">
                  <c:v>4.7013889999999998</c:v>
                </c:pt>
                <c:pt idx="112">
                  <c:v>4.710833</c:v>
                </c:pt>
                <c:pt idx="113">
                  <c:v>4.7219439999999997</c:v>
                </c:pt>
                <c:pt idx="114">
                  <c:v>4.7313890000000001</c:v>
                </c:pt>
                <c:pt idx="115">
                  <c:v>4.7405559999999998</c:v>
                </c:pt>
                <c:pt idx="116">
                  <c:v>4.7494440000000004</c:v>
                </c:pt>
                <c:pt idx="117">
                  <c:v>4.7588889999999999</c:v>
                </c:pt>
                <c:pt idx="118">
                  <c:v>4.7683330000000002</c:v>
                </c:pt>
                <c:pt idx="119">
                  <c:v>4.7777779999999996</c:v>
                </c:pt>
                <c:pt idx="120">
                  <c:v>4.7872219999999999</c:v>
                </c:pt>
                <c:pt idx="121">
                  <c:v>4.7983330000000004</c:v>
                </c:pt>
                <c:pt idx="122">
                  <c:v>4.8083330000000002</c:v>
                </c:pt>
                <c:pt idx="123">
                  <c:v>4.8177779999999997</c:v>
                </c:pt>
                <c:pt idx="124">
                  <c:v>4.8280560000000001</c:v>
                </c:pt>
                <c:pt idx="125">
                  <c:v>4.8375000000000004</c:v>
                </c:pt>
                <c:pt idx="126">
                  <c:v>4.8472220000000004</c:v>
                </c:pt>
                <c:pt idx="127">
                  <c:v>4.8566669999999998</c:v>
                </c:pt>
                <c:pt idx="128">
                  <c:v>4.8666669999999996</c:v>
                </c:pt>
                <c:pt idx="129">
                  <c:v>4.8763889999999996</c:v>
                </c:pt>
                <c:pt idx="130">
                  <c:v>4.8861109999999996</c:v>
                </c:pt>
                <c:pt idx="131">
                  <c:v>4.8958329999999997</c:v>
                </c:pt>
                <c:pt idx="132">
                  <c:v>4.905278</c:v>
                </c:pt>
                <c:pt idx="133">
                  <c:v>4.9161109999999999</c:v>
                </c:pt>
                <c:pt idx="134">
                  <c:v>4.9252779999999996</c:v>
                </c:pt>
                <c:pt idx="135">
                  <c:v>4.9355560000000001</c:v>
                </c:pt>
                <c:pt idx="136">
                  <c:v>4.9463889999999999</c:v>
                </c:pt>
                <c:pt idx="137">
                  <c:v>4.9561109999999999</c:v>
                </c:pt>
                <c:pt idx="138">
                  <c:v>4.9655560000000003</c:v>
                </c:pt>
                <c:pt idx="139">
                  <c:v>4.976667</c:v>
                </c:pt>
                <c:pt idx="140">
                  <c:v>4.9855559999999999</c:v>
                </c:pt>
                <c:pt idx="141">
                  <c:v>4.9944439999999997</c:v>
                </c:pt>
                <c:pt idx="142">
                  <c:v>5.0033329999999996</c:v>
                </c:pt>
                <c:pt idx="143">
                  <c:v>5.0130559999999997</c:v>
                </c:pt>
                <c:pt idx="144">
                  <c:v>5.0225</c:v>
                </c:pt>
                <c:pt idx="145">
                  <c:v>5.0336109999999996</c:v>
                </c:pt>
                <c:pt idx="146">
                  <c:v>5.0433329999999996</c:v>
                </c:pt>
                <c:pt idx="147">
                  <c:v>5.0530559999999998</c:v>
                </c:pt>
                <c:pt idx="148">
                  <c:v>5.0627779999999998</c:v>
                </c:pt>
                <c:pt idx="149">
                  <c:v>5.072222</c:v>
                </c:pt>
                <c:pt idx="150">
                  <c:v>5.083056</c:v>
                </c:pt>
                <c:pt idx="151">
                  <c:v>5.0925000000000002</c:v>
                </c:pt>
                <c:pt idx="152">
                  <c:v>5.1013890000000002</c:v>
                </c:pt>
                <c:pt idx="153">
                  <c:v>5.1108330000000004</c:v>
                </c:pt>
                <c:pt idx="154">
                  <c:v>5.1208330000000002</c:v>
                </c:pt>
                <c:pt idx="155">
                  <c:v>5.1297220000000001</c:v>
                </c:pt>
                <c:pt idx="156">
                  <c:v>5.1394440000000001</c:v>
                </c:pt>
                <c:pt idx="157">
                  <c:v>5.1494439999999999</c:v>
                </c:pt>
                <c:pt idx="158">
                  <c:v>5.16</c:v>
                </c:pt>
                <c:pt idx="159">
                  <c:v>5.1694440000000004</c:v>
                </c:pt>
                <c:pt idx="160">
                  <c:v>5.1783330000000003</c:v>
                </c:pt>
                <c:pt idx="161">
                  <c:v>5.1880559999999996</c:v>
                </c:pt>
                <c:pt idx="162">
                  <c:v>5.1974999999999998</c:v>
                </c:pt>
                <c:pt idx="163">
                  <c:v>5.2074999999999996</c:v>
                </c:pt>
                <c:pt idx="164">
                  <c:v>5.2175000000000002</c:v>
                </c:pt>
                <c:pt idx="165">
                  <c:v>5.226667</c:v>
                </c:pt>
                <c:pt idx="166">
                  <c:v>5.2361110000000002</c:v>
                </c:pt>
                <c:pt idx="167">
                  <c:v>5.2463889999999997</c:v>
                </c:pt>
                <c:pt idx="168">
                  <c:v>5.2561109999999998</c:v>
                </c:pt>
                <c:pt idx="169">
                  <c:v>5.2658329999999998</c:v>
                </c:pt>
                <c:pt idx="170">
                  <c:v>5.2752780000000001</c:v>
                </c:pt>
                <c:pt idx="171">
                  <c:v>5.2852779999999999</c:v>
                </c:pt>
                <c:pt idx="172">
                  <c:v>5.2944440000000004</c:v>
                </c:pt>
                <c:pt idx="173">
                  <c:v>5.3044440000000002</c:v>
                </c:pt>
                <c:pt idx="174">
                  <c:v>5.3138889999999996</c:v>
                </c:pt>
                <c:pt idx="175">
                  <c:v>5.3241670000000001</c:v>
                </c:pt>
                <c:pt idx="176">
                  <c:v>5.3338890000000001</c:v>
                </c:pt>
                <c:pt idx="177">
                  <c:v>5.3438889999999999</c:v>
                </c:pt>
                <c:pt idx="178">
                  <c:v>5.3536109999999999</c:v>
                </c:pt>
                <c:pt idx="179">
                  <c:v>5.3630560000000003</c:v>
                </c:pt>
                <c:pt idx="180">
                  <c:v>5.3730560000000001</c:v>
                </c:pt>
                <c:pt idx="181">
                  <c:v>5.3833330000000004</c:v>
                </c:pt>
                <c:pt idx="182">
                  <c:v>5.3927779999999998</c:v>
                </c:pt>
                <c:pt idx="183">
                  <c:v>5.4027779999999996</c:v>
                </c:pt>
                <c:pt idx="184">
                  <c:v>5.4136110000000004</c:v>
                </c:pt>
                <c:pt idx="185">
                  <c:v>5.4230559999999999</c:v>
                </c:pt>
                <c:pt idx="186">
                  <c:v>5.4325000000000001</c:v>
                </c:pt>
                <c:pt idx="187">
                  <c:v>5.443333</c:v>
                </c:pt>
                <c:pt idx="188">
                  <c:v>5.4522219999999999</c:v>
                </c:pt>
                <c:pt idx="189">
                  <c:v>5.4613889999999996</c:v>
                </c:pt>
                <c:pt idx="190">
                  <c:v>5.4708329999999998</c:v>
                </c:pt>
                <c:pt idx="191">
                  <c:v>5.4816669999999998</c:v>
                </c:pt>
                <c:pt idx="192">
                  <c:v>5.4919440000000002</c:v>
                </c:pt>
                <c:pt idx="193">
                  <c:v>5.5008330000000001</c:v>
                </c:pt>
                <c:pt idx="194">
                  <c:v>5.5102779999999996</c:v>
                </c:pt>
                <c:pt idx="195">
                  <c:v>5.52</c:v>
                </c:pt>
                <c:pt idx="196">
                  <c:v>5.53</c:v>
                </c:pt>
                <c:pt idx="197">
                  <c:v>5.539167</c:v>
                </c:pt>
                <c:pt idx="198">
                  <c:v>5.548889</c:v>
                </c:pt>
                <c:pt idx="199">
                  <c:v>5.5588889999999997</c:v>
                </c:pt>
                <c:pt idx="200">
                  <c:v>5.5691670000000002</c:v>
                </c:pt>
                <c:pt idx="201">
                  <c:v>5.579167</c:v>
                </c:pt>
                <c:pt idx="202">
                  <c:v>5.588889</c:v>
                </c:pt>
                <c:pt idx="203">
                  <c:v>5.5988889999999998</c:v>
                </c:pt>
                <c:pt idx="204">
                  <c:v>5.608333</c:v>
                </c:pt>
                <c:pt idx="205">
                  <c:v>5.619167</c:v>
                </c:pt>
                <c:pt idx="206">
                  <c:v>5.6291669999999998</c:v>
                </c:pt>
                <c:pt idx="207">
                  <c:v>5.6388889999999998</c:v>
                </c:pt>
                <c:pt idx="208">
                  <c:v>5.6486109999999998</c:v>
                </c:pt>
                <c:pt idx="209">
                  <c:v>5.6586109999999996</c:v>
                </c:pt>
                <c:pt idx="210">
                  <c:v>5.6675000000000004</c:v>
                </c:pt>
                <c:pt idx="211">
                  <c:v>5.6775000000000002</c:v>
                </c:pt>
                <c:pt idx="212">
                  <c:v>5.6872220000000002</c:v>
                </c:pt>
                <c:pt idx="213">
                  <c:v>5.697222</c:v>
                </c:pt>
                <c:pt idx="214">
                  <c:v>5.7063889999999997</c:v>
                </c:pt>
                <c:pt idx="215">
                  <c:v>5.7155560000000003</c:v>
                </c:pt>
                <c:pt idx="216">
                  <c:v>5.7258329999999997</c:v>
                </c:pt>
                <c:pt idx="217">
                  <c:v>5.7350000000000003</c:v>
                </c:pt>
                <c:pt idx="218">
                  <c:v>5.7450000000000001</c:v>
                </c:pt>
                <c:pt idx="219">
                  <c:v>5.7549999999999999</c:v>
                </c:pt>
                <c:pt idx="220">
                  <c:v>5.7638889999999998</c:v>
                </c:pt>
                <c:pt idx="221">
                  <c:v>5.7727779999999997</c:v>
                </c:pt>
                <c:pt idx="222">
                  <c:v>5.782222</c:v>
                </c:pt>
                <c:pt idx="223">
                  <c:v>5.7913889999999997</c:v>
                </c:pt>
                <c:pt idx="224">
                  <c:v>5.8013890000000004</c:v>
                </c:pt>
                <c:pt idx="225">
                  <c:v>5.8116669999999999</c:v>
                </c:pt>
                <c:pt idx="226">
                  <c:v>5.8219440000000002</c:v>
                </c:pt>
                <c:pt idx="227">
                  <c:v>5.8316670000000004</c:v>
                </c:pt>
                <c:pt idx="228">
                  <c:v>5.8408329999999999</c:v>
                </c:pt>
                <c:pt idx="229">
                  <c:v>5.8505560000000001</c:v>
                </c:pt>
                <c:pt idx="230">
                  <c:v>5.8608330000000004</c:v>
                </c:pt>
                <c:pt idx="231">
                  <c:v>5.8708330000000002</c:v>
                </c:pt>
                <c:pt idx="232">
                  <c:v>5.8813890000000004</c:v>
                </c:pt>
                <c:pt idx="233">
                  <c:v>5.8908329999999998</c:v>
                </c:pt>
                <c:pt idx="234">
                  <c:v>5.9</c:v>
                </c:pt>
                <c:pt idx="235">
                  <c:v>5.9094439999999997</c:v>
                </c:pt>
                <c:pt idx="236">
                  <c:v>5.9202779999999997</c:v>
                </c:pt>
                <c:pt idx="237">
                  <c:v>5.9291669999999996</c:v>
                </c:pt>
                <c:pt idx="238">
                  <c:v>5.9383330000000001</c:v>
                </c:pt>
                <c:pt idx="239">
                  <c:v>5.9477779999999996</c:v>
                </c:pt>
                <c:pt idx="240">
                  <c:v>5.9586110000000003</c:v>
                </c:pt>
                <c:pt idx="241">
                  <c:v>5.9686110000000001</c:v>
                </c:pt>
                <c:pt idx="242">
                  <c:v>5.9783330000000001</c:v>
                </c:pt>
                <c:pt idx="243">
                  <c:v>5.9888890000000004</c:v>
                </c:pt>
                <c:pt idx="244">
                  <c:v>5.9983329999999997</c:v>
                </c:pt>
                <c:pt idx="245">
                  <c:v>6.0086110000000001</c:v>
                </c:pt>
                <c:pt idx="246">
                  <c:v>6.0183330000000002</c:v>
                </c:pt>
                <c:pt idx="247">
                  <c:v>6.0294439999999998</c:v>
                </c:pt>
                <c:pt idx="248">
                  <c:v>6.0383329999999997</c:v>
                </c:pt>
                <c:pt idx="249">
                  <c:v>6.0475000000000003</c:v>
                </c:pt>
                <c:pt idx="250">
                  <c:v>6.0572220000000003</c:v>
                </c:pt>
                <c:pt idx="251">
                  <c:v>6.0674999999999999</c:v>
                </c:pt>
                <c:pt idx="252">
                  <c:v>6.0766669999999996</c:v>
                </c:pt>
                <c:pt idx="253">
                  <c:v>6.0869439999999999</c:v>
                </c:pt>
                <c:pt idx="254">
                  <c:v>6.0966670000000001</c:v>
                </c:pt>
                <c:pt idx="255">
                  <c:v>6.1074999999999999</c:v>
                </c:pt>
                <c:pt idx="256">
                  <c:v>6.1172219999999999</c:v>
                </c:pt>
                <c:pt idx="257">
                  <c:v>6.1272219999999997</c:v>
                </c:pt>
                <c:pt idx="258">
                  <c:v>6.1380559999999997</c:v>
                </c:pt>
                <c:pt idx="259">
                  <c:v>6.1480560000000004</c:v>
                </c:pt>
                <c:pt idx="260">
                  <c:v>6.1586109999999996</c:v>
                </c:pt>
                <c:pt idx="261">
                  <c:v>6.1688890000000001</c:v>
                </c:pt>
                <c:pt idx="262">
                  <c:v>6.1786110000000001</c:v>
                </c:pt>
                <c:pt idx="263">
                  <c:v>6.1888889999999996</c:v>
                </c:pt>
                <c:pt idx="264">
                  <c:v>6.1980560000000002</c:v>
                </c:pt>
                <c:pt idx="265">
                  <c:v>6.2083329999999997</c:v>
                </c:pt>
                <c:pt idx="266">
                  <c:v>6.2180559999999998</c:v>
                </c:pt>
                <c:pt idx="267">
                  <c:v>6.2280559999999996</c:v>
                </c:pt>
                <c:pt idx="268">
                  <c:v>6.2383329999999999</c:v>
                </c:pt>
                <c:pt idx="269">
                  <c:v>6.2486110000000004</c:v>
                </c:pt>
                <c:pt idx="270">
                  <c:v>6.2580559999999998</c:v>
                </c:pt>
              </c:numCache>
            </c:numRef>
          </c:xVal>
          <c:yVal>
            <c:numRef>
              <c:f>'TIC180695581-01_20200625_PJMO_I'!$AZ$2:$AZ$272</c:f>
              <c:numCache>
                <c:formatCode>General</c:formatCode>
                <c:ptCount val="271"/>
                <c:pt idx="0">
                  <c:v>1034.2808399999999</c:v>
                </c:pt>
                <c:pt idx="1">
                  <c:v>1033.4104870000001</c:v>
                </c:pt>
                <c:pt idx="2">
                  <c:v>1033.5191110000001</c:v>
                </c:pt>
                <c:pt idx="3">
                  <c:v>1034.2837460000001</c:v>
                </c:pt>
                <c:pt idx="4">
                  <c:v>1034.516793</c:v>
                </c:pt>
                <c:pt idx="5">
                  <c:v>1035.0153299999999</c:v>
                </c:pt>
                <c:pt idx="6">
                  <c:v>1036.18372</c:v>
                </c:pt>
                <c:pt idx="7">
                  <c:v>1035.560878</c:v>
                </c:pt>
                <c:pt idx="8">
                  <c:v>1036.1055080000001</c:v>
                </c:pt>
                <c:pt idx="9">
                  <c:v>1035.2045820000001</c:v>
                </c:pt>
                <c:pt idx="10">
                  <c:v>1033.6179360000001</c:v>
                </c:pt>
                <c:pt idx="11">
                  <c:v>1034.9226120000001</c:v>
                </c:pt>
                <c:pt idx="12">
                  <c:v>1034.250765</c:v>
                </c:pt>
                <c:pt idx="13">
                  <c:v>1033.237179</c:v>
                </c:pt>
                <c:pt idx="14">
                  <c:v>1033.997063</c:v>
                </c:pt>
                <c:pt idx="15">
                  <c:v>1033.5251410000001</c:v>
                </c:pt>
                <c:pt idx="16">
                  <c:v>1033.607571</c:v>
                </c:pt>
                <c:pt idx="17">
                  <c:v>1035.083836</c:v>
                </c:pt>
                <c:pt idx="18">
                  <c:v>1033.553919</c:v>
                </c:pt>
                <c:pt idx="19">
                  <c:v>1033.6881969999999</c:v>
                </c:pt>
                <c:pt idx="20">
                  <c:v>1032.6088239999999</c:v>
                </c:pt>
                <c:pt idx="21">
                  <c:v>1032.880598</c:v>
                </c:pt>
                <c:pt idx="22">
                  <c:v>1033.3290959999999</c:v>
                </c:pt>
                <c:pt idx="23">
                  <c:v>1033.936958</c:v>
                </c:pt>
                <c:pt idx="24">
                  <c:v>1033.7216490000001</c:v>
                </c:pt>
                <c:pt idx="25">
                  <c:v>1034.0759889999999</c:v>
                </c:pt>
                <c:pt idx="26">
                  <c:v>1035.300326</c:v>
                </c:pt>
                <c:pt idx="27">
                  <c:v>1033.0736730000001</c:v>
                </c:pt>
                <c:pt idx="28">
                  <c:v>1034.745087</c:v>
                </c:pt>
                <c:pt idx="29">
                  <c:v>1033.728963</c:v>
                </c:pt>
                <c:pt idx="30">
                  <c:v>1033.399909</c:v>
                </c:pt>
                <c:pt idx="31">
                  <c:v>1033.9570470000001</c:v>
                </c:pt>
                <c:pt idx="32">
                  <c:v>1034.82728</c:v>
                </c:pt>
                <c:pt idx="33">
                  <c:v>1034.376569</c:v>
                </c:pt>
                <c:pt idx="34">
                  <c:v>1033.974305</c:v>
                </c:pt>
                <c:pt idx="35">
                  <c:v>1035.548622</c:v>
                </c:pt>
                <c:pt idx="36">
                  <c:v>1035.770591</c:v>
                </c:pt>
                <c:pt idx="37">
                  <c:v>1035.2850960000001</c:v>
                </c:pt>
                <c:pt idx="38">
                  <c:v>1035.7991440000001</c:v>
                </c:pt>
                <c:pt idx="39">
                  <c:v>1035.1740689999999</c:v>
                </c:pt>
                <c:pt idx="40">
                  <c:v>1035.051878</c:v>
                </c:pt>
                <c:pt idx="41">
                  <c:v>1035.5626930000001</c:v>
                </c:pt>
                <c:pt idx="42">
                  <c:v>1034.423796</c:v>
                </c:pt>
                <c:pt idx="43">
                  <c:v>1035.3250310000001</c:v>
                </c:pt>
                <c:pt idx="44">
                  <c:v>1034.4026289999999</c:v>
                </c:pt>
                <c:pt idx="45">
                  <c:v>1034.3307299999999</c:v>
                </c:pt>
                <c:pt idx="46">
                  <c:v>1036.135082</c:v>
                </c:pt>
                <c:pt idx="47">
                  <c:v>1034.668741</c:v>
                </c:pt>
                <c:pt idx="48">
                  <c:v>1035.032359</c:v>
                </c:pt>
                <c:pt idx="49">
                  <c:v>1035.544353</c:v>
                </c:pt>
                <c:pt idx="50">
                  <c:v>1035.2161490000001</c:v>
                </c:pt>
                <c:pt idx="51">
                  <c:v>1035.0400509999999</c:v>
                </c:pt>
                <c:pt idx="52">
                  <c:v>1034.947218</c:v>
                </c:pt>
                <c:pt idx="53">
                  <c:v>1035.5821599999999</c:v>
                </c:pt>
                <c:pt idx="54">
                  <c:v>1035.389514</c:v>
                </c:pt>
                <c:pt idx="55">
                  <c:v>1034.380463</c:v>
                </c:pt>
                <c:pt idx="56">
                  <c:v>1034.567051</c:v>
                </c:pt>
                <c:pt idx="57">
                  <c:v>1034.397195</c:v>
                </c:pt>
                <c:pt idx="58">
                  <c:v>1034.717664</c:v>
                </c:pt>
                <c:pt idx="59">
                  <c:v>1034.4425470000001</c:v>
                </c:pt>
                <c:pt idx="60">
                  <c:v>1035.139038</c:v>
                </c:pt>
                <c:pt idx="61">
                  <c:v>1035.1728499999999</c:v>
                </c:pt>
                <c:pt idx="62">
                  <c:v>1035.231648</c:v>
                </c:pt>
                <c:pt idx="63">
                  <c:v>1034.4276870000001</c:v>
                </c:pt>
                <c:pt idx="64">
                  <c:v>1035.0839149999999</c:v>
                </c:pt>
                <c:pt idx="65">
                  <c:v>1034.2235989999999</c:v>
                </c:pt>
                <c:pt idx="66">
                  <c:v>1034.740736</c:v>
                </c:pt>
                <c:pt idx="67">
                  <c:v>1033.660817</c:v>
                </c:pt>
                <c:pt idx="68">
                  <c:v>1032.611038</c:v>
                </c:pt>
                <c:pt idx="69">
                  <c:v>1033.3338719999999</c:v>
                </c:pt>
                <c:pt idx="70">
                  <c:v>1033.073582</c:v>
                </c:pt>
                <c:pt idx="71">
                  <c:v>1033.971722</c:v>
                </c:pt>
                <c:pt idx="72">
                  <c:v>1033.662779</c:v>
                </c:pt>
                <c:pt idx="73">
                  <c:v>1033.134605</c:v>
                </c:pt>
                <c:pt idx="74">
                  <c:v>1034.112907</c:v>
                </c:pt>
                <c:pt idx="75">
                  <c:v>1035.754516</c:v>
                </c:pt>
                <c:pt idx="76">
                  <c:v>1035.075677</c:v>
                </c:pt>
                <c:pt idx="77">
                  <c:v>1034.931632</c:v>
                </c:pt>
                <c:pt idx="78">
                  <c:v>1035.0930559999999</c:v>
                </c:pt>
                <c:pt idx="79">
                  <c:v>1035.0735279999999</c:v>
                </c:pt>
                <c:pt idx="80">
                  <c:v>1034.4381020000001</c:v>
                </c:pt>
                <c:pt idx="81">
                  <c:v>1034.9203</c:v>
                </c:pt>
                <c:pt idx="82">
                  <c:v>1034.9084660000001</c:v>
                </c:pt>
                <c:pt idx="83">
                  <c:v>1035.4903770000001</c:v>
                </c:pt>
                <c:pt idx="84">
                  <c:v>1033.9990419999999</c:v>
                </c:pt>
                <c:pt idx="85">
                  <c:v>1036.0077450000001</c:v>
                </c:pt>
                <c:pt idx="86">
                  <c:v>1035.3913829999999</c:v>
                </c:pt>
                <c:pt idx="87">
                  <c:v>1035.902302</c:v>
                </c:pt>
                <c:pt idx="88">
                  <c:v>1035.914229</c:v>
                </c:pt>
                <c:pt idx="89">
                  <c:v>1034.894121</c:v>
                </c:pt>
                <c:pt idx="90">
                  <c:v>1035.440605</c:v>
                </c:pt>
                <c:pt idx="91">
                  <c:v>1035.0948370000001</c:v>
                </c:pt>
                <c:pt idx="92">
                  <c:v>1034.554324</c:v>
                </c:pt>
                <c:pt idx="93">
                  <c:v>1036.537536</c:v>
                </c:pt>
                <c:pt idx="94">
                  <c:v>1034.9651490000001</c:v>
                </c:pt>
                <c:pt idx="95">
                  <c:v>1034.824218</c:v>
                </c:pt>
                <c:pt idx="96">
                  <c:v>1035.0010850000001</c:v>
                </c:pt>
                <c:pt idx="97">
                  <c:v>1035.502684</c:v>
                </c:pt>
                <c:pt idx="98">
                  <c:v>1034.9155330000001</c:v>
                </c:pt>
                <c:pt idx="99">
                  <c:v>1035.5472669999999</c:v>
                </c:pt>
                <c:pt idx="100">
                  <c:v>1035.4070360000001</c:v>
                </c:pt>
                <c:pt idx="101">
                  <c:v>1034.7623980000001</c:v>
                </c:pt>
                <c:pt idx="102">
                  <c:v>1034.479341</c:v>
                </c:pt>
                <c:pt idx="103">
                  <c:v>1033.9399619999999</c:v>
                </c:pt>
                <c:pt idx="104">
                  <c:v>1033.954234</c:v>
                </c:pt>
                <c:pt idx="105">
                  <c:v>1034.2338569999999</c:v>
                </c:pt>
                <c:pt idx="106">
                  <c:v>1033.3765470000001</c:v>
                </c:pt>
                <c:pt idx="107">
                  <c:v>1033.611478</c:v>
                </c:pt>
                <c:pt idx="108">
                  <c:v>1032.6525369999999</c:v>
                </c:pt>
                <c:pt idx="109">
                  <c:v>1034.13653</c:v>
                </c:pt>
                <c:pt idx="110">
                  <c:v>1034.5513229999999</c:v>
                </c:pt>
                <c:pt idx="111">
                  <c:v>1033.4168199999999</c:v>
                </c:pt>
                <c:pt idx="112">
                  <c:v>1034.851007</c:v>
                </c:pt>
                <c:pt idx="113">
                  <c:v>1035.0960379999999</c:v>
                </c:pt>
                <c:pt idx="114">
                  <c:v>1034.6584029999999</c:v>
                </c:pt>
                <c:pt idx="115">
                  <c:v>1033.5823809999999</c:v>
                </c:pt>
                <c:pt idx="116">
                  <c:v>1034.4467959999999</c:v>
                </c:pt>
                <c:pt idx="117">
                  <c:v>1035.258834</c:v>
                </c:pt>
                <c:pt idx="118">
                  <c:v>1035.2420930000001</c:v>
                </c:pt>
                <c:pt idx="119">
                  <c:v>1034.4643129999999</c:v>
                </c:pt>
                <c:pt idx="120">
                  <c:v>1034.3191919999999</c:v>
                </c:pt>
                <c:pt idx="121">
                  <c:v>1033.8228220000001</c:v>
                </c:pt>
                <c:pt idx="122">
                  <c:v>1035.337225</c:v>
                </c:pt>
                <c:pt idx="123">
                  <c:v>1034.852324</c:v>
                </c:pt>
                <c:pt idx="124">
                  <c:v>1034.5390359999999</c:v>
                </c:pt>
                <c:pt idx="125">
                  <c:v>1035.211098</c:v>
                </c:pt>
                <c:pt idx="126">
                  <c:v>1035.1442669999999</c:v>
                </c:pt>
                <c:pt idx="127">
                  <c:v>1035.6563080000001</c:v>
                </c:pt>
                <c:pt idx="128">
                  <c:v>1035.404221</c:v>
                </c:pt>
                <c:pt idx="129">
                  <c:v>1036.524692</c:v>
                </c:pt>
                <c:pt idx="130">
                  <c:v>1035.717398</c:v>
                </c:pt>
                <c:pt idx="131">
                  <c:v>1035.0446609999999</c:v>
                </c:pt>
                <c:pt idx="132">
                  <c:v>1035.439273</c:v>
                </c:pt>
                <c:pt idx="133">
                  <c:v>1036.2941579999999</c:v>
                </c:pt>
                <c:pt idx="134">
                  <c:v>1035.813754</c:v>
                </c:pt>
                <c:pt idx="135">
                  <c:v>1035.882834</c:v>
                </c:pt>
                <c:pt idx="136">
                  <c:v>1036.2262920000001</c:v>
                </c:pt>
                <c:pt idx="137">
                  <c:v>1036.9867569999999</c:v>
                </c:pt>
                <c:pt idx="138">
                  <c:v>1036.055797</c:v>
                </c:pt>
                <c:pt idx="139">
                  <c:v>1035.6435409999999</c:v>
                </c:pt>
                <c:pt idx="140">
                  <c:v>1036.194618</c:v>
                </c:pt>
                <c:pt idx="141">
                  <c:v>1035.7745070000001</c:v>
                </c:pt>
                <c:pt idx="142">
                  <c:v>1035.7314220000001</c:v>
                </c:pt>
                <c:pt idx="143">
                  <c:v>1035.4003210000001</c:v>
                </c:pt>
                <c:pt idx="144">
                  <c:v>1036.1405749999999</c:v>
                </c:pt>
                <c:pt idx="145">
                  <c:v>1036.362852</c:v>
                </c:pt>
                <c:pt idx="146">
                  <c:v>1035.925336</c:v>
                </c:pt>
                <c:pt idx="147">
                  <c:v>1036.678132</c:v>
                </c:pt>
                <c:pt idx="148">
                  <c:v>1036.362157</c:v>
                </c:pt>
                <c:pt idx="149">
                  <c:v>1036.0400520000001</c:v>
                </c:pt>
                <c:pt idx="150">
                  <c:v>1035.8296009999999</c:v>
                </c:pt>
                <c:pt idx="151">
                  <c:v>1035.503285</c:v>
                </c:pt>
                <c:pt idx="152">
                  <c:v>1034.349561</c:v>
                </c:pt>
                <c:pt idx="153">
                  <c:v>1035.0489090000001</c:v>
                </c:pt>
                <c:pt idx="154">
                  <c:v>1036.155544</c:v>
                </c:pt>
                <c:pt idx="155">
                  <c:v>1036.26746</c:v>
                </c:pt>
                <c:pt idx="156">
                  <c:v>1035.387375</c:v>
                </c:pt>
                <c:pt idx="157">
                  <c:v>1035.1116199999999</c:v>
                </c:pt>
                <c:pt idx="158">
                  <c:v>1034.6183309999999</c:v>
                </c:pt>
                <c:pt idx="159">
                  <c:v>1034.8414849999999</c:v>
                </c:pt>
                <c:pt idx="160">
                  <c:v>1035.631335</c:v>
                </c:pt>
                <c:pt idx="161">
                  <c:v>1035.8618300000001</c:v>
                </c:pt>
                <c:pt idx="162">
                  <c:v>1036.296953</c:v>
                </c:pt>
                <c:pt idx="163">
                  <c:v>1036.414732</c:v>
                </c:pt>
                <c:pt idx="164">
                  <c:v>1035.262342</c:v>
                </c:pt>
                <c:pt idx="165">
                  <c:v>1036.008055</c:v>
                </c:pt>
                <c:pt idx="166">
                  <c:v>1036.986271</c:v>
                </c:pt>
                <c:pt idx="167">
                  <c:v>1035.723853</c:v>
                </c:pt>
                <c:pt idx="168">
                  <c:v>1036.2282740000001</c:v>
                </c:pt>
                <c:pt idx="169">
                  <c:v>1036.3371990000001</c:v>
                </c:pt>
                <c:pt idx="170">
                  <c:v>1034.5756759999999</c:v>
                </c:pt>
                <c:pt idx="171">
                  <c:v>1035.869995</c:v>
                </c:pt>
                <c:pt idx="172">
                  <c:v>1036.41851</c:v>
                </c:pt>
                <c:pt idx="173">
                  <c:v>1035.4092929999999</c:v>
                </c:pt>
                <c:pt idx="174">
                  <c:v>1036.145829</c:v>
                </c:pt>
                <c:pt idx="175">
                  <c:v>1035.583093</c:v>
                </c:pt>
                <c:pt idx="176">
                  <c:v>1036.1140680000001</c:v>
                </c:pt>
                <c:pt idx="177">
                  <c:v>1036.4623019999999</c:v>
                </c:pt>
                <c:pt idx="178">
                  <c:v>1036.251325</c:v>
                </c:pt>
                <c:pt idx="179">
                  <c:v>1036.0018399999999</c:v>
                </c:pt>
                <c:pt idx="180">
                  <c:v>1036.8657519999999</c:v>
                </c:pt>
                <c:pt idx="181">
                  <c:v>1036.059129</c:v>
                </c:pt>
                <c:pt idx="182">
                  <c:v>1035.472522</c:v>
                </c:pt>
                <c:pt idx="183">
                  <c:v>1036.120758</c:v>
                </c:pt>
                <c:pt idx="184">
                  <c:v>1036.6388589999999</c:v>
                </c:pt>
                <c:pt idx="185">
                  <c:v>1036.2583540000001</c:v>
                </c:pt>
                <c:pt idx="186">
                  <c:v>1037.575621</c:v>
                </c:pt>
                <c:pt idx="187">
                  <c:v>1035.3352930000001</c:v>
                </c:pt>
                <c:pt idx="188">
                  <c:v>1036.28593</c:v>
                </c:pt>
                <c:pt idx="189">
                  <c:v>1036.7964710000001</c:v>
                </c:pt>
                <c:pt idx="190">
                  <c:v>1036.60724</c:v>
                </c:pt>
                <c:pt idx="191">
                  <c:v>1037.4687590000001</c:v>
                </c:pt>
                <c:pt idx="192">
                  <c:v>1035.9687819999999</c:v>
                </c:pt>
                <c:pt idx="193">
                  <c:v>1036.5058019999999</c:v>
                </c:pt>
                <c:pt idx="194">
                  <c:v>1034.8309019999999</c:v>
                </c:pt>
                <c:pt idx="195">
                  <c:v>1036.6180690000001</c:v>
                </c:pt>
                <c:pt idx="196">
                  <c:v>1036.7449999999999</c:v>
                </c:pt>
                <c:pt idx="197">
                  <c:v>1036.5443809999999</c:v>
                </c:pt>
                <c:pt idx="198">
                  <c:v>1036.608545</c:v>
                </c:pt>
                <c:pt idx="199">
                  <c:v>1036.1635240000001</c:v>
                </c:pt>
                <c:pt idx="200">
                  <c:v>1036.2182789999999</c:v>
                </c:pt>
                <c:pt idx="201">
                  <c:v>1035.530021</c:v>
                </c:pt>
                <c:pt idx="202">
                  <c:v>1035.502821</c:v>
                </c:pt>
                <c:pt idx="203">
                  <c:v>1035.420036</c:v>
                </c:pt>
                <c:pt idx="204">
                  <c:v>1035.302332</c:v>
                </c:pt>
                <c:pt idx="205">
                  <c:v>1034.955093</c:v>
                </c:pt>
                <c:pt idx="206">
                  <c:v>1035.0994840000001</c:v>
                </c:pt>
                <c:pt idx="207">
                  <c:v>1036.0772529999999</c:v>
                </c:pt>
                <c:pt idx="208">
                  <c:v>1036.1874479999999</c:v>
                </c:pt>
                <c:pt idx="209">
                  <c:v>1035.5867639999999</c:v>
                </c:pt>
                <c:pt idx="210">
                  <c:v>1034.7601870000001</c:v>
                </c:pt>
                <c:pt idx="211">
                  <c:v>1036.1476279999999</c:v>
                </c:pt>
                <c:pt idx="212">
                  <c:v>1034.962777</c:v>
                </c:pt>
                <c:pt idx="213">
                  <c:v>1035.1826610000001</c:v>
                </c:pt>
                <c:pt idx="214">
                  <c:v>1036.662705</c:v>
                </c:pt>
                <c:pt idx="215">
                  <c:v>1035.730372</c:v>
                </c:pt>
                <c:pt idx="216">
                  <c:v>1036.4186219999999</c:v>
                </c:pt>
                <c:pt idx="217">
                  <c:v>1035.2391230000001</c:v>
                </c:pt>
                <c:pt idx="218">
                  <c:v>1036.990871</c:v>
                </c:pt>
                <c:pt idx="219">
                  <c:v>1036.304656</c:v>
                </c:pt>
                <c:pt idx="220">
                  <c:v>1036.82359</c:v>
                </c:pt>
                <c:pt idx="221">
                  <c:v>1036.89814</c:v>
                </c:pt>
                <c:pt idx="222">
                  <c:v>1034.8701229999999</c:v>
                </c:pt>
                <c:pt idx="223">
                  <c:v>1036.1532689999999</c:v>
                </c:pt>
                <c:pt idx="224">
                  <c:v>1036.7236760000001</c:v>
                </c:pt>
                <c:pt idx="225">
                  <c:v>1036.784357</c:v>
                </c:pt>
                <c:pt idx="226">
                  <c:v>1036.8160130000001</c:v>
                </c:pt>
                <c:pt idx="227">
                  <c:v>1036.6361939999999</c:v>
                </c:pt>
                <c:pt idx="228">
                  <c:v>1037.0751479999999</c:v>
                </c:pt>
                <c:pt idx="229">
                  <c:v>1036.3003000000001</c:v>
                </c:pt>
                <c:pt idx="230">
                  <c:v>1035.788573</c:v>
                </c:pt>
                <c:pt idx="231">
                  <c:v>1036.830661</c:v>
                </c:pt>
                <c:pt idx="232">
                  <c:v>1036.4151830000001</c:v>
                </c:pt>
                <c:pt idx="233">
                  <c:v>1037.197017</c:v>
                </c:pt>
                <c:pt idx="234">
                  <c:v>1037.178899</c:v>
                </c:pt>
                <c:pt idx="235">
                  <c:v>1037.10187</c:v>
                </c:pt>
                <c:pt idx="236">
                  <c:v>1036.610846</c:v>
                </c:pt>
                <c:pt idx="237">
                  <c:v>1036.5443230000001</c:v>
                </c:pt>
                <c:pt idx="238">
                  <c:v>1036.8931299999999</c:v>
                </c:pt>
                <c:pt idx="239">
                  <c:v>1036.1936840000001</c:v>
                </c:pt>
                <c:pt idx="240">
                  <c:v>1036.546239</c:v>
                </c:pt>
                <c:pt idx="241">
                  <c:v>1035.4193250000001</c:v>
                </c:pt>
                <c:pt idx="242">
                  <c:v>1035.711198</c:v>
                </c:pt>
                <c:pt idx="243">
                  <c:v>1036.395667</c:v>
                </c:pt>
                <c:pt idx="244">
                  <c:v>1034.782582</c:v>
                </c:pt>
                <c:pt idx="245">
                  <c:v>1035.639725</c:v>
                </c:pt>
                <c:pt idx="246">
                  <c:v>1035.5699340000001</c:v>
                </c:pt>
                <c:pt idx="247">
                  <c:v>1036.565578</c:v>
                </c:pt>
                <c:pt idx="248">
                  <c:v>1036.6762100000001</c:v>
                </c:pt>
                <c:pt idx="249">
                  <c:v>1036.140189</c:v>
                </c:pt>
                <c:pt idx="250">
                  <c:v>1037.0546320000001</c:v>
                </c:pt>
                <c:pt idx="251">
                  <c:v>1035.9004379999999</c:v>
                </c:pt>
                <c:pt idx="252">
                  <c:v>1035.163843</c:v>
                </c:pt>
                <c:pt idx="253">
                  <c:v>1035.2594819999999</c:v>
                </c:pt>
                <c:pt idx="254">
                  <c:v>1036.4630850000001</c:v>
                </c:pt>
                <c:pt idx="255">
                  <c:v>1035.2198310000001</c:v>
                </c:pt>
                <c:pt idx="256">
                  <c:v>1035.991129</c:v>
                </c:pt>
                <c:pt idx="257">
                  <c:v>1036.767241</c:v>
                </c:pt>
                <c:pt idx="258">
                  <c:v>1036.6907960000001</c:v>
                </c:pt>
                <c:pt idx="259">
                  <c:v>1036.9821469999999</c:v>
                </c:pt>
                <c:pt idx="260">
                  <c:v>1035.7138890000001</c:v>
                </c:pt>
                <c:pt idx="261">
                  <c:v>1036.5924869999999</c:v>
                </c:pt>
                <c:pt idx="262">
                  <c:v>1036.072277</c:v>
                </c:pt>
                <c:pt idx="263">
                  <c:v>1037.469443</c:v>
                </c:pt>
                <c:pt idx="264">
                  <c:v>1036.9285829999999</c:v>
                </c:pt>
                <c:pt idx="265">
                  <c:v>1035.300864</c:v>
                </c:pt>
                <c:pt idx="266">
                  <c:v>1036.6250669999999</c:v>
                </c:pt>
                <c:pt idx="267">
                  <c:v>1037.3234540000001</c:v>
                </c:pt>
                <c:pt idx="268">
                  <c:v>1037.633392</c:v>
                </c:pt>
                <c:pt idx="269">
                  <c:v>1037.7059810000001</c:v>
                </c:pt>
                <c:pt idx="270">
                  <c:v>1037.3858290000001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032-4BE1-B87F-FF574D12E916}"/>
            </c:ext>
          </c:extLst>
        </c:ser>
        <c:ser>
          <c:idx val="1"/>
          <c:order val="1"/>
          <c:tx>
            <c:strRef>
              <c:f>'TIC180695581-01_20200625_PJMO_I'!$BA$1</c:f>
              <c:strCache>
                <c:ptCount val="1"/>
                <c:pt idx="0">
                  <c:v>Y(FITS)_T1</c:v>
                </c:pt>
              </c:strCache>
            </c:strRef>
          </c:tx>
          <c:spPr>
            <a:ln w="127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0216158615165882E-2"/>
                  <c:y val="6.9256438761803971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chemeClr val="accent2"/>
                        </a:solidFill>
                      </a:rPr>
                      <a:t>y = -0.7266x + 1039.8</a:t>
                    </a:r>
                    <a:br>
                      <a:rPr lang="en-US" baseline="0">
                        <a:solidFill>
                          <a:schemeClr val="accent2"/>
                        </a:solidFill>
                      </a:rPr>
                    </a:br>
                    <a:r>
                      <a:rPr lang="en-US" baseline="0">
                        <a:solidFill>
                          <a:schemeClr val="accent2"/>
                        </a:solidFill>
                      </a:rPr>
                      <a:t>R² = 0.67</a:t>
                    </a:r>
                    <a:endParaRPr lang="en-US">
                      <a:solidFill>
                        <a:schemeClr val="accent2"/>
                      </a:solidFill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'TIC180695581-01_20200625_PJMO_I'!$G$2:$G$272</c:f>
              <c:numCache>
                <c:formatCode>0.0000</c:formatCode>
                <c:ptCount val="271"/>
                <c:pt idx="0">
                  <c:v>3.6238890000000001</c:v>
                </c:pt>
                <c:pt idx="1">
                  <c:v>3.6341670000000001</c:v>
                </c:pt>
                <c:pt idx="2">
                  <c:v>3.644444</c:v>
                </c:pt>
                <c:pt idx="3">
                  <c:v>3.6538889999999999</c:v>
                </c:pt>
                <c:pt idx="4">
                  <c:v>3.6633330000000002</c:v>
                </c:pt>
                <c:pt idx="5">
                  <c:v>3.6724999999999999</c:v>
                </c:pt>
                <c:pt idx="6">
                  <c:v>3.6819440000000001</c:v>
                </c:pt>
                <c:pt idx="7">
                  <c:v>3.6911109999999998</c:v>
                </c:pt>
                <c:pt idx="8">
                  <c:v>3.7005560000000002</c:v>
                </c:pt>
                <c:pt idx="9">
                  <c:v>3.71</c:v>
                </c:pt>
                <c:pt idx="10">
                  <c:v>3.7191670000000001</c:v>
                </c:pt>
                <c:pt idx="11">
                  <c:v>3.7288890000000001</c:v>
                </c:pt>
                <c:pt idx="12">
                  <c:v>3.7383329999999999</c:v>
                </c:pt>
                <c:pt idx="13">
                  <c:v>3.7475000000000001</c:v>
                </c:pt>
                <c:pt idx="14">
                  <c:v>3.7569439999999998</c:v>
                </c:pt>
                <c:pt idx="15">
                  <c:v>3.7677779999999998</c:v>
                </c:pt>
                <c:pt idx="16">
                  <c:v>3.7769439999999999</c:v>
                </c:pt>
                <c:pt idx="17">
                  <c:v>3.7872219999999999</c:v>
                </c:pt>
                <c:pt idx="18">
                  <c:v>3.796389</c:v>
                </c:pt>
                <c:pt idx="19">
                  <c:v>3.8052779999999999</c:v>
                </c:pt>
                <c:pt idx="20">
                  <c:v>3.8152780000000002</c:v>
                </c:pt>
                <c:pt idx="21">
                  <c:v>3.8244440000000002</c:v>
                </c:pt>
                <c:pt idx="22">
                  <c:v>3.8333330000000001</c:v>
                </c:pt>
                <c:pt idx="23">
                  <c:v>3.842778</c:v>
                </c:pt>
                <c:pt idx="24">
                  <c:v>3.8527779999999998</c:v>
                </c:pt>
                <c:pt idx="25">
                  <c:v>3.8630559999999998</c:v>
                </c:pt>
                <c:pt idx="26">
                  <c:v>3.8719440000000001</c:v>
                </c:pt>
                <c:pt idx="27">
                  <c:v>3.8811110000000002</c:v>
                </c:pt>
                <c:pt idx="28">
                  <c:v>3.8905560000000001</c:v>
                </c:pt>
                <c:pt idx="29">
                  <c:v>3.9</c:v>
                </c:pt>
                <c:pt idx="30">
                  <c:v>3.9102779999999999</c:v>
                </c:pt>
                <c:pt idx="31">
                  <c:v>3.92</c:v>
                </c:pt>
                <c:pt idx="32">
                  <c:v>3.93</c:v>
                </c:pt>
                <c:pt idx="33">
                  <c:v>3.9397220000000002</c:v>
                </c:pt>
                <c:pt idx="34">
                  <c:v>3.9491670000000001</c:v>
                </c:pt>
                <c:pt idx="35">
                  <c:v>3.96</c:v>
                </c:pt>
                <c:pt idx="36">
                  <c:v>3.9713889999999998</c:v>
                </c:pt>
                <c:pt idx="37">
                  <c:v>3.9802780000000002</c:v>
                </c:pt>
                <c:pt idx="38">
                  <c:v>3.99</c:v>
                </c:pt>
                <c:pt idx="39">
                  <c:v>3.999444</c:v>
                </c:pt>
                <c:pt idx="40">
                  <c:v>4.009722</c:v>
                </c:pt>
                <c:pt idx="41">
                  <c:v>4.019444</c:v>
                </c:pt>
                <c:pt idx="42">
                  <c:v>4.0291670000000002</c:v>
                </c:pt>
                <c:pt idx="43">
                  <c:v>4.0388890000000002</c:v>
                </c:pt>
                <c:pt idx="44">
                  <c:v>4.0486110000000002</c:v>
                </c:pt>
                <c:pt idx="45">
                  <c:v>4.0591670000000004</c:v>
                </c:pt>
                <c:pt idx="46">
                  <c:v>4.0688890000000004</c:v>
                </c:pt>
                <c:pt idx="47">
                  <c:v>4.0777780000000003</c:v>
                </c:pt>
                <c:pt idx="48">
                  <c:v>4.0872219999999997</c:v>
                </c:pt>
                <c:pt idx="49">
                  <c:v>4.0980559999999997</c:v>
                </c:pt>
                <c:pt idx="50">
                  <c:v>4.1074999999999999</c:v>
                </c:pt>
                <c:pt idx="51">
                  <c:v>4.1169440000000002</c:v>
                </c:pt>
                <c:pt idx="52">
                  <c:v>4.1266670000000003</c:v>
                </c:pt>
                <c:pt idx="53">
                  <c:v>4.1358329999999999</c:v>
                </c:pt>
                <c:pt idx="54">
                  <c:v>4.1458329999999997</c:v>
                </c:pt>
                <c:pt idx="55">
                  <c:v>4.1558330000000003</c:v>
                </c:pt>
                <c:pt idx="56">
                  <c:v>4.1647220000000003</c:v>
                </c:pt>
                <c:pt idx="57">
                  <c:v>4.1741669999999997</c:v>
                </c:pt>
                <c:pt idx="58">
                  <c:v>4.1844440000000001</c:v>
                </c:pt>
                <c:pt idx="59">
                  <c:v>4.1938890000000004</c:v>
                </c:pt>
                <c:pt idx="60">
                  <c:v>4.2030560000000001</c:v>
                </c:pt>
                <c:pt idx="61">
                  <c:v>4.2127780000000001</c:v>
                </c:pt>
                <c:pt idx="62">
                  <c:v>4.2227779999999999</c:v>
                </c:pt>
                <c:pt idx="63">
                  <c:v>4.2327779999999997</c:v>
                </c:pt>
                <c:pt idx="64">
                  <c:v>4.2416669999999996</c:v>
                </c:pt>
                <c:pt idx="65">
                  <c:v>4.2508330000000001</c:v>
                </c:pt>
                <c:pt idx="66">
                  <c:v>4.26</c:v>
                </c:pt>
                <c:pt idx="67">
                  <c:v>4.269444</c:v>
                </c:pt>
                <c:pt idx="68">
                  <c:v>4.2791670000000002</c:v>
                </c:pt>
                <c:pt idx="69">
                  <c:v>4.289167</c:v>
                </c:pt>
                <c:pt idx="70">
                  <c:v>4.2980559999999999</c:v>
                </c:pt>
                <c:pt idx="71">
                  <c:v>4.3075000000000001</c:v>
                </c:pt>
                <c:pt idx="72">
                  <c:v>4.3172220000000001</c:v>
                </c:pt>
                <c:pt idx="73">
                  <c:v>4.3274999999999997</c:v>
                </c:pt>
                <c:pt idx="74">
                  <c:v>4.3375000000000004</c:v>
                </c:pt>
                <c:pt idx="75">
                  <c:v>4.3480559999999997</c:v>
                </c:pt>
                <c:pt idx="76">
                  <c:v>4.3577779999999997</c:v>
                </c:pt>
                <c:pt idx="77">
                  <c:v>4.3677780000000004</c:v>
                </c:pt>
                <c:pt idx="78">
                  <c:v>4.3775000000000004</c:v>
                </c:pt>
                <c:pt idx="79">
                  <c:v>4.387778</c:v>
                </c:pt>
                <c:pt idx="80">
                  <c:v>4.3975</c:v>
                </c:pt>
                <c:pt idx="81">
                  <c:v>4.407222</c:v>
                </c:pt>
                <c:pt idx="82">
                  <c:v>4.4175000000000004</c:v>
                </c:pt>
                <c:pt idx="83">
                  <c:v>4.4275000000000002</c:v>
                </c:pt>
                <c:pt idx="84">
                  <c:v>4.4377779999999998</c:v>
                </c:pt>
                <c:pt idx="85">
                  <c:v>4.4483329999999999</c:v>
                </c:pt>
                <c:pt idx="86">
                  <c:v>4.4572219999999998</c:v>
                </c:pt>
                <c:pt idx="87">
                  <c:v>4.4669439999999998</c:v>
                </c:pt>
                <c:pt idx="88">
                  <c:v>4.476667</c:v>
                </c:pt>
                <c:pt idx="89">
                  <c:v>4.4866669999999997</c:v>
                </c:pt>
                <c:pt idx="90">
                  <c:v>4.4963889999999997</c:v>
                </c:pt>
                <c:pt idx="91">
                  <c:v>4.5063890000000004</c:v>
                </c:pt>
                <c:pt idx="92">
                  <c:v>4.5163890000000002</c:v>
                </c:pt>
                <c:pt idx="93">
                  <c:v>4.5269440000000003</c:v>
                </c:pt>
                <c:pt idx="94">
                  <c:v>4.5363889999999998</c:v>
                </c:pt>
                <c:pt idx="95">
                  <c:v>4.5466670000000002</c:v>
                </c:pt>
                <c:pt idx="96">
                  <c:v>4.5558329999999998</c:v>
                </c:pt>
                <c:pt idx="97">
                  <c:v>4.5652780000000002</c:v>
                </c:pt>
                <c:pt idx="98">
                  <c:v>4.5750000000000002</c:v>
                </c:pt>
                <c:pt idx="99">
                  <c:v>4.585</c:v>
                </c:pt>
                <c:pt idx="100">
                  <c:v>4.5952780000000004</c:v>
                </c:pt>
                <c:pt idx="101">
                  <c:v>4.6052780000000002</c:v>
                </c:pt>
                <c:pt idx="102">
                  <c:v>4.615278</c:v>
                </c:pt>
                <c:pt idx="103">
                  <c:v>4.6244440000000004</c:v>
                </c:pt>
                <c:pt idx="104">
                  <c:v>4.6341669999999997</c:v>
                </c:pt>
                <c:pt idx="105">
                  <c:v>4.6441670000000004</c:v>
                </c:pt>
                <c:pt idx="106">
                  <c:v>4.6536109999999997</c:v>
                </c:pt>
                <c:pt idx="107">
                  <c:v>4.6627780000000003</c:v>
                </c:pt>
                <c:pt idx="108">
                  <c:v>4.6716670000000002</c:v>
                </c:pt>
                <c:pt idx="109">
                  <c:v>4.6822220000000003</c:v>
                </c:pt>
                <c:pt idx="110">
                  <c:v>4.6919440000000003</c:v>
                </c:pt>
                <c:pt idx="111">
                  <c:v>4.7013889999999998</c:v>
                </c:pt>
                <c:pt idx="112">
                  <c:v>4.710833</c:v>
                </c:pt>
                <c:pt idx="113">
                  <c:v>4.7219439999999997</c:v>
                </c:pt>
                <c:pt idx="114">
                  <c:v>4.7313890000000001</c:v>
                </c:pt>
                <c:pt idx="115">
                  <c:v>4.7405559999999998</c:v>
                </c:pt>
                <c:pt idx="116">
                  <c:v>4.7494440000000004</c:v>
                </c:pt>
                <c:pt idx="117">
                  <c:v>4.7588889999999999</c:v>
                </c:pt>
                <c:pt idx="118">
                  <c:v>4.7683330000000002</c:v>
                </c:pt>
                <c:pt idx="119">
                  <c:v>4.7777779999999996</c:v>
                </c:pt>
                <c:pt idx="120">
                  <c:v>4.7872219999999999</c:v>
                </c:pt>
                <c:pt idx="121">
                  <c:v>4.7983330000000004</c:v>
                </c:pt>
                <c:pt idx="122">
                  <c:v>4.8083330000000002</c:v>
                </c:pt>
                <c:pt idx="123">
                  <c:v>4.8177779999999997</c:v>
                </c:pt>
                <c:pt idx="124">
                  <c:v>4.8280560000000001</c:v>
                </c:pt>
                <c:pt idx="125">
                  <c:v>4.8375000000000004</c:v>
                </c:pt>
                <c:pt idx="126">
                  <c:v>4.8472220000000004</c:v>
                </c:pt>
                <c:pt idx="127">
                  <c:v>4.8566669999999998</c:v>
                </c:pt>
                <c:pt idx="128">
                  <c:v>4.8666669999999996</c:v>
                </c:pt>
                <c:pt idx="129">
                  <c:v>4.8763889999999996</c:v>
                </c:pt>
                <c:pt idx="130">
                  <c:v>4.8861109999999996</c:v>
                </c:pt>
                <c:pt idx="131">
                  <c:v>4.8958329999999997</c:v>
                </c:pt>
                <c:pt idx="132">
                  <c:v>4.905278</c:v>
                </c:pt>
                <c:pt idx="133">
                  <c:v>4.9161109999999999</c:v>
                </c:pt>
                <c:pt idx="134">
                  <c:v>4.9252779999999996</c:v>
                </c:pt>
                <c:pt idx="135">
                  <c:v>4.9355560000000001</c:v>
                </c:pt>
                <c:pt idx="136">
                  <c:v>4.9463889999999999</c:v>
                </c:pt>
                <c:pt idx="137">
                  <c:v>4.9561109999999999</c:v>
                </c:pt>
                <c:pt idx="138">
                  <c:v>4.9655560000000003</c:v>
                </c:pt>
                <c:pt idx="139">
                  <c:v>4.976667</c:v>
                </c:pt>
                <c:pt idx="140">
                  <c:v>4.9855559999999999</c:v>
                </c:pt>
                <c:pt idx="141">
                  <c:v>4.9944439999999997</c:v>
                </c:pt>
                <c:pt idx="142">
                  <c:v>5.0033329999999996</c:v>
                </c:pt>
                <c:pt idx="143">
                  <c:v>5.0130559999999997</c:v>
                </c:pt>
                <c:pt idx="144">
                  <c:v>5.0225</c:v>
                </c:pt>
                <c:pt idx="145">
                  <c:v>5.0336109999999996</c:v>
                </c:pt>
                <c:pt idx="146">
                  <c:v>5.0433329999999996</c:v>
                </c:pt>
                <c:pt idx="147">
                  <c:v>5.0530559999999998</c:v>
                </c:pt>
                <c:pt idx="148">
                  <c:v>5.0627779999999998</c:v>
                </c:pt>
                <c:pt idx="149">
                  <c:v>5.072222</c:v>
                </c:pt>
                <c:pt idx="150">
                  <c:v>5.083056</c:v>
                </c:pt>
                <c:pt idx="151">
                  <c:v>5.0925000000000002</c:v>
                </c:pt>
                <c:pt idx="152">
                  <c:v>5.1013890000000002</c:v>
                </c:pt>
                <c:pt idx="153">
                  <c:v>5.1108330000000004</c:v>
                </c:pt>
                <c:pt idx="154">
                  <c:v>5.1208330000000002</c:v>
                </c:pt>
                <c:pt idx="155">
                  <c:v>5.1297220000000001</c:v>
                </c:pt>
                <c:pt idx="156">
                  <c:v>5.1394440000000001</c:v>
                </c:pt>
                <c:pt idx="157">
                  <c:v>5.1494439999999999</c:v>
                </c:pt>
                <c:pt idx="158">
                  <c:v>5.16</c:v>
                </c:pt>
                <c:pt idx="159">
                  <c:v>5.1694440000000004</c:v>
                </c:pt>
                <c:pt idx="160">
                  <c:v>5.1783330000000003</c:v>
                </c:pt>
                <c:pt idx="161">
                  <c:v>5.1880559999999996</c:v>
                </c:pt>
                <c:pt idx="162">
                  <c:v>5.1974999999999998</c:v>
                </c:pt>
                <c:pt idx="163">
                  <c:v>5.2074999999999996</c:v>
                </c:pt>
                <c:pt idx="164">
                  <c:v>5.2175000000000002</c:v>
                </c:pt>
                <c:pt idx="165">
                  <c:v>5.226667</c:v>
                </c:pt>
                <c:pt idx="166">
                  <c:v>5.2361110000000002</c:v>
                </c:pt>
                <c:pt idx="167">
                  <c:v>5.2463889999999997</c:v>
                </c:pt>
                <c:pt idx="168">
                  <c:v>5.2561109999999998</c:v>
                </c:pt>
                <c:pt idx="169">
                  <c:v>5.2658329999999998</c:v>
                </c:pt>
                <c:pt idx="170">
                  <c:v>5.2752780000000001</c:v>
                </c:pt>
                <c:pt idx="171">
                  <c:v>5.2852779999999999</c:v>
                </c:pt>
                <c:pt idx="172">
                  <c:v>5.2944440000000004</c:v>
                </c:pt>
                <c:pt idx="173">
                  <c:v>5.3044440000000002</c:v>
                </c:pt>
                <c:pt idx="174">
                  <c:v>5.3138889999999996</c:v>
                </c:pt>
                <c:pt idx="175">
                  <c:v>5.3241670000000001</c:v>
                </c:pt>
                <c:pt idx="176">
                  <c:v>5.3338890000000001</c:v>
                </c:pt>
                <c:pt idx="177">
                  <c:v>5.3438889999999999</c:v>
                </c:pt>
                <c:pt idx="178">
                  <c:v>5.3536109999999999</c:v>
                </c:pt>
                <c:pt idx="179">
                  <c:v>5.3630560000000003</c:v>
                </c:pt>
                <c:pt idx="180">
                  <c:v>5.3730560000000001</c:v>
                </c:pt>
                <c:pt idx="181">
                  <c:v>5.3833330000000004</c:v>
                </c:pt>
                <c:pt idx="182">
                  <c:v>5.3927779999999998</c:v>
                </c:pt>
                <c:pt idx="183">
                  <c:v>5.4027779999999996</c:v>
                </c:pt>
                <c:pt idx="184">
                  <c:v>5.4136110000000004</c:v>
                </c:pt>
                <c:pt idx="185">
                  <c:v>5.4230559999999999</c:v>
                </c:pt>
                <c:pt idx="186">
                  <c:v>5.4325000000000001</c:v>
                </c:pt>
                <c:pt idx="187">
                  <c:v>5.443333</c:v>
                </c:pt>
                <c:pt idx="188">
                  <c:v>5.4522219999999999</c:v>
                </c:pt>
                <c:pt idx="189">
                  <c:v>5.4613889999999996</c:v>
                </c:pt>
                <c:pt idx="190">
                  <c:v>5.4708329999999998</c:v>
                </c:pt>
                <c:pt idx="191">
                  <c:v>5.4816669999999998</c:v>
                </c:pt>
                <c:pt idx="192">
                  <c:v>5.4919440000000002</c:v>
                </c:pt>
                <c:pt idx="193">
                  <c:v>5.5008330000000001</c:v>
                </c:pt>
                <c:pt idx="194">
                  <c:v>5.5102779999999996</c:v>
                </c:pt>
                <c:pt idx="195">
                  <c:v>5.52</c:v>
                </c:pt>
                <c:pt idx="196">
                  <c:v>5.53</c:v>
                </c:pt>
                <c:pt idx="197">
                  <c:v>5.539167</c:v>
                </c:pt>
                <c:pt idx="198">
                  <c:v>5.548889</c:v>
                </c:pt>
                <c:pt idx="199">
                  <c:v>5.5588889999999997</c:v>
                </c:pt>
                <c:pt idx="200">
                  <c:v>5.5691670000000002</c:v>
                </c:pt>
                <c:pt idx="201">
                  <c:v>5.579167</c:v>
                </c:pt>
                <c:pt idx="202">
                  <c:v>5.588889</c:v>
                </c:pt>
                <c:pt idx="203">
                  <c:v>5.5988889999999998</c:v>
                </c:pt>
                <c:pt idx="204">
                  <c:v>5.608333</c:v>
                </c:pt>
                <c:pt idx="205">
                  <c:v>5.619167</c:v>
                </c:pt>
                <c:pt idx="206">
                  <c:v>5.6291669999999998</c:v>
                </c:pt>
                <c:pt idx="207">
                  <c:v>5.6388889999999998</c:v>
                </c:pt>
                <c:pt idx="208">
                  <c:v>5.6486109999999998</c:v>
                </c:pt>
                <c:pt idx="209">
                  <c:v>5.6586109999999996</c:v>
                </c:pt>
                <c:pt idx="210">
                  <c:v>5.6675000000000004</c:v>
                </c:pt>
                <c:pt idx="211">
                  <c:v>5.6775000000000002</c:v>
                </c:pt>
                <c:pt idx="212">
                  <c:v>5.6872220000000002</c:v>
                </c:pt>
                <c:pt idx="213">
                  <c:v>5.697222</c:v>
                </c:pt>
                <c:pt idx="214">
                  <c:v>5.7063889999999997</c:v>
                </c:pt>
                <c:pt idx="215">
                  <c:v>5.7155560000000003</c:v>
                </c:pt>
                <c:pt idx="216">
                  <c:v>5.7258329999999997</c:v>
                </c:pt>
                <c:pt idx="217">
                  <c:v>5.7350000000000003</c:v>
                </c:pt>
                <c:pt idx="218">
                  <c:v>5.7450000000000001</c:v>
                </c:pt>
                <c:pt idx="219">
                  <c:v>5.7549999999999999</c:v>
                </c:pt>
                <c:pt idx="220">
                  <c:v>5.7638889999999998</c:v>
                </c:pt>
                <c:pt idx="221">
                  <c:v>5.7727779999999997</c:v>
                </c:pt>
                <c:pt idx="222">
                  <c:v>5.782222</c:v>
                </c:pt>
                <c:pt idx="223">
                  <c:v>5.7913889999999997</c:v>
                </c:pt>
                <c:pt idx="224">
                  <c:v>5.8013890000000004</c:v>
                </c:pt>
                <c:pt idx="225">
                  <c:v>5.8116669999999999</c:v>
                </c:pt>
                <c:pt idx="226">
                  <c:v>5.8219440000000002</c:v>
                </c:pt>
                <c:pt idx="227">
                  <c:v>5.8316670000000004</c:v>
                </c:pt>
                <c:pt idx="228">
                  <c:v>5.8408329999999999</c:v>
                </c:pt>
                <c:pt idx="229">
                  <c:v>5.8505560000000001</c:v>
                </c:pt>
                <c:pt idx="230">
                  <c:v>5.8608330000000004</c:v>
                </c:pt>
                <c:pt idx="231">
                  <c:v>5.8708330000000002</c:v>
                </c:pt>
                <c:pt idx="232">
                  <c:v>5.8813890000000004</c:v>
                </c:pt>
                <c:pt idx="233">
                  <c:v>5.8908329999999998</c:v>
                </c:pt>
                <c:pt idx="234">
                  <c:v>5.9</c:v>
                </c:pt>
                <c:pt idx="235">
                  <c:v>5.9094439999999997</c:v>
                </c:pt>
                <c:pt idx="236">
                  <c:v>5.9202779999999997</c:v>
                </c:pt>
                <c:pt idx="237">
                  <c:v>5.9291669999999996</c:v>
                </c:pt>
                <c:pt idx="238">
                  <c:v>5.9383330000000001</c:v>
                </c:pt>
                <c:pt idx="239">
                  <c:v>5.9477779999999996</c:v>
                </c:pt>
                <c:pt idx="240">
                  <c:v>5.9586110000000003</c:v>
                </c:pt>
                <c:pt idx="241">
                  <c:v>5.9686110000000001</c:v>
                </c:pt>
                <c:pt idx="242">
                  <c:v>5.9783330000000001</c:v>
                </c:pt>
                <c:pt idx="243">
                  <c:v>5.9888890000000004</c:v>
                </c:pt>
                <c:pt idx="244">
                  <c:v>5.9983329999999997</c:v>
                </c:pt>
                <c:pt idx="245">
                  <c:v>6.0086110000000001</c:v>
                </c:pt>
                <c:pt idx="246">
                  <c:v>6.0183330000000002</c:v>
                </c:pt>
                <c:pt idx="247">
                  <c:v>6.0294439999999998</c:v>
                </c:pt>
                <c:pt idx="248">
                  <c:v>6.0383329999999997</c:v>
                </c:pt>
                <c:pt idx="249">
                  <c:v>6.0475000000000003</c:v>
                </c:pt>
                <c:pt idx="250">
                  <c:v>6.0572220000000003</c:v>
                </c:pt>
                <c:pt idx="251">
                  <c:v>6.0674999999999999</c:v>
                </c:pt>
                <c:pt idx="252">
                  <c:v>6.0766669999999996</c:v>
                </c:pt>
                <c:pt idx="253">
                  <c:v>6.0869439999999999</c:v>
                </c:pt>
                <c:pt idx="254">
                  <c:v>6.0966670000000001</c:v>
                </c:pt>
                <c:pt idx="255">
                  <c:v>6.1074999999999999</c:v>
                </c:pt>
                <c:pt idx="256">
                  <c:v>6.1172219999999999</c:v>
                </c:pt>
                <c:pt idx="257">
                  <c:v>6.1272219999999997</c:v>
                </c:pt>
                <c:pt idx="258">
                  <c:v>6.1380559999999997</c:v>
                </c:pt>
                <c:pt idx="259">
                  <c:v>6.1480560000000004</c:v>
                </c:pt>
                <c:pt idx="260">
                  <c:v>6.1586109999999996</c:v>
                </c:pt>
                <c:pt idx="261">
                  <c:v>6.1688890000000001</c:v>
                </c:pt>
                <c:pt idx="262">
                  <c:v>6.1786110000000001</c:v>
                </c:pt>
                <c:pt idx="263">
                  <c:v>6.1888889999999996</c:v>
                </c:pt>
                <c:pt idx="264">
                  <c:v>6.1980560000000002</c:v>
                </c:pt>
                <c:pt idx="265">
                  <c:v>6.2083329999999997</c:v>
                </c:pt>
                <c:pt idx="266">
                  <c:v>6.2180559999999998</c:v>
                </c:pt>
                <c:pt idx="267">
                  <c:v>6.2280559999999996</c:v>
                </c:pt>
                <c:pt idx="268">
                  <c:v>6.2383329999999999</c:v>
                </c:pt>
                <c:pt idx="269">
                  <c:v>6.2486110000000004</c:v>
                </c:pt>
                <c:pt idx="270">
                  <c:v>6.2580559999999998</c:v>
                </c:pt>
              </c:numCache>
            </c:numRef>
          </c:xVal>
          <c:yVal>
            <c:numRef>
              <c:f>'TIC180695581-01_20200625_PJMO_I'!$BA$2:$BA$272</c:f>
              <c:numCache>
                <c:formatCode>General</c:formatCode>
                <c:ptCount val="271"/>
                <c:pt idx="0">
                  <c:v>1037.7058400000001</c:v>
                </c:pt>
                <c:pt idx="1">
                  <c:v>1037.1815899999999</c:v>
                </c:pt>
                <c:pt idx="2">
                  <c:v>1037.392846</c:v>
                </c:pt>
                <c:pt idx="3">
                  <c:v>1036.734915</c:v>
                </c:pt>
                <c:pt idx="4">
                  <c:v>1037.6341729999999</c:v>
                </c:pt>
                <c:pt idx="5">
                  <c:v>1038.081948</c:v>
                </c:pt>
                <c:pt idx="6">
                  <c:v>1037.050121</c:v>
                </c:pt>
                <c:pt idx="7">
                  <c:v>1037.9978309999999</c:v>
                </c:pt>
                <c:pt idx="8">
                  <c:v>1037.38501</c:v>
                </c:pt>
                <c:pt idx="9">
                  <c:v>1036.840322</c:v>
                </c:pt>
                <c:pt idx="10">
                  <c:v>1037.571778</c:v>
                </c:pt>
                <c:pt idx="11">
                  <c:v>1037.3749749999999</c:v>
                </c:pt>
                <c:pt idx="12">
                  <c:v>1037.475289</c:v>
                </c:pt>
                <c:pt idx="13">
                  <c:v>1036.986003</c:v>
                </c:pt>
                <c:pt idx="14">
                  <c:v>1036.7405630000001</c:v>
                </c:pt>
                <c:pt idx="15">
                  <c:v>1037.829868</c:v>
                </c:pt>
                <c:pt idx="16">
                  <c:v>1037.141539</c:v>
                </c:pt>
                <c:pt idx="17">
                  <c:v>1037.358365</c:v>
                </c:pt>
                <c:pt idx="18">
                  <c:v>1036.7059730000001</c:v>
                </c:pt>
                <c:pt idx="19">
                  <c:v>1037.407395</c:v>
                </c:pt>
                <c:pt idx="20">
                  <c:v>1037.3378230000001</c:v>
                </c:pt>
                <c:pt idx="21">
                  <c:v>1037.3210260000001</c:v>
                </c:pt>
                <c:pt idx="22">
                  <c:v>1036.975762</c:v>
                </c:pt>
                <c:pt idx="23">
                  <c:v>1036.5657719999999</c:v>
                </c:pt>
                <c:pt idx="24">
                  <c:v>1037.010102</c:v>
                </c:pt>
                <c:pt idx="25">
                  <c:v>1036.8697850000001</c:v>
                </c:pt>
                <c:pt idx="26">
                  <c:v>1036.673356</c:v>
                </c:pt>
                <c:pt idx="27">
                  <c:v>1037.3096210000001</c:v>
                </c:pt>
                <c:pt idx="28">
                  <c:v>1036.935013</c:v>
                </c:pt>
                <c:pt idx="29">
                  <c:v>1037.627414</c:v>
                </c:pt>
                <c:pt idx="30">
                  <c:v>1036.0090110000001</c:v>
                </c:pt>
                <c:pt idx="31">
                  <c:v>1037.377669</c:v>
                </c:pt>
                <c:pt idx="32">
                  <c:v>1037.165154</c:v>
                </c:pt>
                <c:pt idx="33">
                  <c:v>1036.3763730000001</c:v>
                </c:pt>
                <c:pt idx="34">
                  <c:v>1037.367526</c:v>
                </c:pt>
                <c:pt idx="35">
                  <c:v>1037.185526</c:v>
                </c:pt>
                <c:pt idx="36">
                  <c:v>1037.425234</c:v>
                </c:pt>
                <c:pt idx="37">
                  <c:v>1037.070796</c:v>
                </c:pt>
                <c:pt idx="38">
                  <c:v>1036.820551</c:v>
                </c:pt>
                <c:pt idx="39">
                  <c:v>1036.756916</c:v>
                </c:pt>
                <c:pt idx="40">
                  <c:v>1037.7535230000001</c:v>
                </c:pt>
                <c:pt idx="41">
                  <c:v>1036.1669010000001</c:v>
                </c:pt>
                <c:pt idx="42">
                  <c:v>1037.01937</c:v>
                </c:pt>
                <c:pt idx="43">
                  <c:v>1036.9699250000001</c:v>
                </c:pt>
                <c:pt idx="44">
                  <c:v>1037.342044</c:v>
                </c:pt>
                <c:pt idx="45">
                  <c:v>1036.6669079999999</c:v>
                </c:pt>
                <c:pt idx="46">
                  <c:v>1036.950724</c:v>
                </c:pt>
                <c:pt idx="47">
                  <c:v>1036.453315</c:v>
                </c:pt>
                <c:pt idx="48">
                  <c:v>1036.6846820000001</c:v>
                </c:pt>
                <c:pt idx="49">
                  <c:v>1036.925111</c:v>
                </c:pt>
                <c:pt idx="50">
                  <c:v>1036.6526710000001</c:v>
                </c:pt>
                <c:pt idx="51">
                  <c:v>1036.5642640000001</c:v>
                </c:pt>
                <c:pt idx="52">
                  <c:v>1037.5180339999999</c:v>
                </c:pt>
                <c:pt idx="53">
                  <c:v>1036.4526069999999</c:v>
                </c:pt>
                <c:pt idx="54">
                  <c:v>1036.731814</c:v>
                </c:pt>
                <c:pt idx="55">
                  <c:v>1036.9398639999999</c:v>
                </c:pt>
                <c:pt idx="56">
                  <c:v>1037.2025309999999</c:v>
                </c:pt>
                <c:pt idx="57">
                  <c:v>1036.1943879999999</c:v>
                </c:pt>
                <c:pt idx="58">
                  <c:v>1036.53071</c:v>
                </c:pt>
                <c:pt idx="59">
                  <c:v>1036.9318519999999</c:v>
                </c:pt>
                <c:pt idx="60">
                  <c:v>1036.5538079999999</c:v>
                </c:pt>
                <c:pt idx="61">
                  <c:v>1036.7768679999999</c:v>
                </c:pt>
                <c:pt idx="62">
                  <c:v>1036.3472429999999</c:v>
                </c:pt>
                <c:pt idx="63">
                  <c:v>1037.10392</c:v>
                </c:pt>
                <c:pt idx="64">
                  <c:v>1036.4608040000001</c:v>
                </c:pt>
                <c:pt idx="65">
                  <c:v>1036.5634210000001</c:v>
                </c:pt>
                <c:pt idx="66">
                  <c:v>1036.0303530000001</c:v>
                </c:pt>
                <c:pt idx="67">
                  <c:v>1037.1789140000001</c:v>
                </c:pt>
                <c:pt idx="68">
                  <c:v>1037.2569599999999</c:v>
                </c:pt>
                <c:pt idx="69">
                  <c:v>1036.354034</c:v>
                </c:pt>
                <c:pt idx="70">
                  <c:v>1036.935358</c:v>
                </c:pt>
                <c:pt idx="71">
                  <c:v>1035.9255350000001</c:v>
                </c:pt>
                <c:pt idx="72">
                  <c:v>1036.6417309999999</c:v>
                </c:pt>
                <c:pt idx="73">
                  <c:v>1036.4696960000001</c:v>
                </c:pt>
                <c:pt idx="74">
                  <c:v>1035.7245519999999</c:v>
                </c:pt>
                <c:pt idx="75">
                  <c:v>1036.566519</c:v>
                </c:pt>
                <c:pt idx="76">
                  <c:v>1035.9137020000001</c:v>
                </c:pt>
                <c:pt idx="77">
                  <c:v>1036.8591859999999</c:v>
                </c:pt>
                <c:pt idx="78">
                  <c:v>1036.5610790000001</c:v>
                </c:pt>
                <c:pt idx="79">
                  <c:v>1037.1297480000001</c:v>
                </c:pt>
                <c:pt idx="80">
                  <c:v>1035.733671</c:v>
                </c:pt>
                <c:pt idx="81">
                  <c:v>1037.0514720000001</c:v>
                </c:pt>
                <c:pt idx="82">
                  <c:v>1036.0970709999999</c:v>
                </c:pt>
                <c:pt idx="83">
                  <c:v>1036.24965</c:v>
                </c:pt>
                <c:pt idx="84">
                  <c:v>1036.7934310000001</c:v>
                </c:pt>
                <c:pt idx="85">
                  <c:v>1035.522911</c:v>
                </c:pt>
                <c:pt idx="86">
                  <c:v>1036.038564</c:v>
                </c:pt>
                <c:pt idx="87">
                  <c:v>1036.7051280000001</c:v>
                </c:pt>
                <c:pt idx="88">
                  <c:v>1035.864296</c:v>
                </c:pt>
                <c:pt idx="89">
                  <c:v>1036.8076679999999</c:v>
                </c:pt>
                <c:pt idx="90">
                  <c:v>1036.483354</c:v>
                </c:pt>
                <c:pt idx="91">
                  <c:v>1036.5847570000001</c:v>
                </c:pt>
                <c:pt idx="92">
                  <c:v>1036.1000200000001</c:v>
                </c:pt>
                <c:pt idx="93">
                  <c:v>1036.4469340000001</c:v>
                </c:pt>
                <c:pt idx="94">
                  <c:v>1035.699552</c:v>
                </c:pt>
                <c:pt idx="95">
                  <c:v>1035.917506</c:v>
                </c:pt>
                <c:pt idx="96">
                  <c:v>1036.1914770000001</c:v>
                </c:pt>
                <c:pt idx="97">
                  <c:v>1036.2730140000001</c:v>
                </c:pt>
                <c:pt idx="98">
                  <c:v>1036.643415</c:v>
                </c:pt>
                <c:pt idx="99">
                  <c:v>1036.761463</c:v>
                </c:pt>
                <c:pt idx="100">
                  <c:v>1036.121993</c:v>
                </c:pt>
                <c:pt idx="101">
                  <c:v>1036.513357</c:v>
                </c:pt>
                <c:pt idx="102">
                  <c:v>1035.7422570000001</c:v>
                </c:pt>
                <c:pt idx="103">
                  <c:v>1036.231855</c:v>
                </c:pt>
                <c:pt idx="104">
                  <c:v>1036.1663590000001</c:v>
                </c:pt>
                <c:pt idx="105">
                  <c:v>1036.036916</c:v>
                </c:pt>
                <c:pt idx="106">
                  <c:v>1036.5973899999999</c:v>
                </c:pt>
                <c:pt idx="107">
                  <c:v>1037.0576880000001</c:v>
                </c:pt>
                <c:pt idx="108">
                  <c:v>1036.3859749999999</c:v>
                </c:pt>
                <c:pt idx="109">
                  <c:v>1036.949856</c:v>
                </c:pt>
                <c:pt idx="110">
                  <c:v>1036.4251690000001</c:v>
                </c:pt>
                <c:pt idx="111">
                  <c:v>1037.0471070000001</c:v>
                </c:pt>
                <c:pt idx="112">
                  <c:v>1036.007036</c:v>
                </c:pt>
                <c:pt idx="113">
                  <c:v>1036.1955370000001</c:v>
                </c:pt>
                <c:pt idx="114">
                  <c:v>1036.2131460000001</c:v>
                </c:pt>
                <c:pt idx="115">
                  <c:v>1035.8874249999999</c:v>
                </c:pt>
                <c:pt idx="116">
                  <c:v>1036.579289</c:v>
                </c:pt>
                <c:pt idx="117">
                  <c:v>1036.104771</c:v>
                </c:pt>
                <c:pt idx="118">
                  <c:v>1035.892482</c:v>
                </c:pt>
                <c:pt idx="119">
                  <c:v>1036.403135</c:v>
                </c:pt>
                <c:pt idx="120">
                  <c:v>1035.8886660000001</c:v>
                </c:pt>
                <c:pt idx="121">
                  <c:v>1036.3748399999999</c:v>
                </c:pt>
                <c:pt idx="122">
                  <c:v>1035.858995</c:v>
                </c:pt>
                <c:pt idx="123">
                  <c:v>1037.1423130000001</c:v>
                </c:pt>
                <c:pt idx="124">
                  <c:v>1036.337072</c:v>
                </c:pt>
                <c:pt idx="125">
                  <c:v>1035.4558790000001</c:v>
                </c:pt>
                <c:pt idx="126">
                  <c:v>1036.302336</c:v>
                </c:pt>
                <c:pt idx="127">
                  <c:v>1035.721012</c:v>
                </c:pt>
                <c:pt idx="128">
                  <c:v>1035.792103</c:v>
                </c:pt>
                <c:pt idx="129">
                  <c:v>1036.108645</c:v>
                </c:pt>
                <c:pt idx="130">
                  <c:v>1036.0872489999999</c:v>
                </c:pt>
                <c:pt idx="131">
                  <c:v>1036.1063799999999</c:v>
                </c:pt>
                <c:pt idx="132">
                  <c:v>1035.8073460000001</c:v>
                </c:pt>
                <c:pt idx="133">
                  <c:v>1035.5657450000001</c:v>
                </c:pt>
                <c:pt idx="134">
                  <c:v>1036.4964540000001</c:v>
                </c:pt>
                <c:pt idx="135">
                  <c:v>1036.3058140000001</c:v>
                </c:pt>
                <c:pt idx="136">
                  <c:v>1035.8806059999999</c:v>
                </c:pt>
                <c:pt idx="137">
                  <c:v>1035.9587570000001</c:v>
                </c:pt>
                <c:pt idx="138">
                  <c:v>1036.408451</c:v>
                </c:pt>
                <c:pt idx="139">
                  <c:v>1036.02612</c:v>
                </c:pt>
                <c:pt idx="140">
                  <c:v>1035.720744</c:v>
                </c:pt>
                <c:pt idx="141">
                  <c:v>1035.696025</c:v>
                </c:pt>
                <c:pt idx="142">
                  <c:v>1036.544214</c:v>
                </c:pt>
                <c:pt idx="143">
                  <c:v>1035.5834339999999</c:v>
                </c:pt>
                <c:pt idx="144">
                  <c:v>1035.9535060000001</c:v>
                </c:pt>
                <c:pt idx="145">
                  <c:v>1035.8596170000001</c:v>
                </c:pt>
                <c:pt idx="146">
                  <c:v>1036.216819</c:v>
                </c:pt>
                <c:pt idx="147">
                  <c:v>1036.434751</c:v>
                </c:pt>
                <c:pt idx="148">
                  <c:v>1035.7555480000001</c:v>
                </c:pt>
                <c:pt idx="149">
                  <c:v>1035.8715360000001</c:v>
                </c:pt>
                <c:pt idx="150">
                  <c:v>1036.2348440000001</c:v>
                </c:pt>
                <c:pt idx="151">
                  <c:v>1035.6084330000001</c:v>
                </c:pt>
                <c:pt idx="152">
                  <c:v>1035.7154519999999</c:v>
                </c:pt>
                <c:pt idx="153">
                  <c:v>1035.474301</c:v>
                </c:pt>
                <c:pt idx="154">
                  <c:v>1036.4945310000001</c:v>
                </c:pt>
                <c:pt idx="155">
                  <c:v>1035.9596529999999</c:v>
                </c:pt>
                <c:pt idx="156">
                  <c:v>1035.6231540000001</c:v>
                </c:pt>
                <c:pt idx="157">
                  <c:v>1036.1744189999999</c:v>
                </c:pt>
                <c:pt idx="158">
                  <c:v>1035.4052469999999</c:v>
                </c:pt>
                <c:pt idx="159">
                  <c:v>1036.324734</c:v>
                </c:pt>
                <c:pt idx="160">
                  <c:v>1035.6417369999999</c:v>
                </c:pt>
                <c:pt idx="161">
                  <c:v>1035.7807230000001</c:v>
                </c:pt>
                <c:pt idx="162">
                  <c:v>1035.3916959999999</c:v>
                </c:pt>
                <c:pt idx="163">
                  <c:v>1035.7230870000001</c:v>
                </c:pt>
                <c:pt idx="164">
                  <c:v>1035.975195</c:v>
                </c:pt>
                <c:pt idx="165">
                  <c:v>1035.0446380000001</c:v>
                </c:pt>
                <c:pt idx="166">
                  <c:v>1036.103208</c:v>
                </c:pt>
                <c:pt idx="167">
                  <c:v>1035.951374</c:v>
                </c:pt>
                <c:pt idx="168">
                  <c:v>1036.095847</c:v>
                </c:pt>
                <c:pt idx="169">
                  <c:v>1035.1203829999999</c:v>
                </c:pt>
                <c:pt idx="170">
                  <c:v>1035.682403</c:v>
                </c:pt>
                <c:pt idx="171">
                  <c:v>1036.026789</c:v>
                </c:pt>
                <c:pt idx="172">
                  <c:v>1036.258806</c:v>
                </c:pt>
                <c:pt idx="173">
                  <c:v>1035.576137</c:v>
                </c:pt>
                <c:pt idx="174">
                  <c:v>1036.4389269999999</c:v>
                </c:pt>
                <c:pt idx="175">
                  <c:v>1036.172896</c:v>
                </c:pt>
                <c:pt idx="176">
                  <c:v>1035.5913989999999</c:v>
                </c:pt>
                <c:pt idx="177">
                  <c:v>1036.087307</c:v>
                </c:pt>
                <c:pt idx="178">
                  <c:v>1036.1627060000001</c:v>
                </c:pt>
                <c:pt idx="179">
                  <c:v>1035.525971</c:v>
                </c:pt>
                <c:pt idx="180">
                  <c:v>1035.6262409999999</c:v>
                </c:pt>
                <c:pt idx="181">
                  <c:v>1035.9384970000001</c:v>
                </c:pt>
                <c:pt idx="182">
                  <c:v>1035.993426</c:v>
                </c:pt>
                <c:pt idx="183">
                  <c:v>1034.6864929999999</c:v>
                </c:pt>
                <c:pt idx="184">
                  <c:v>1035.692585</c:v>
                </c:pt>
                <c:pt idx="185">
                  <c:v>1035.9807470000001</c:v>
                </c:pt>
                <c:pt idx="186">
                  <c:v>1035.6651199999999</c:v>
                </c:pt>
                <c:pt idx="187">
                  <c:v>1036.118684</c:v>
                </c:pt>
                <c:pt idx="188">
                  <c:v>1036.2678699999999</c:v>
                </c:pt>
                <c:pt idx="189">
                  <c:v>1034.6772080000001</c:v>
                </c:pt>
                <c:pt idx="190">
                  <c:v>1035.491082</c:v>
                </c:pt>
                <c:pt idx="191">
                  <c:v>1036.1812709999999</c:v>
                </c:pt>
                <c:pt idx="192">
                  <c:v>1035.741059</c:v>
                </c:pt>
                <c:pt idx="193">
                  <c:v>1035.866632</c:v>
                </c:pt>
                <c:pt idx="194">
                  <c:v>1036.095716</c:v>
                </c:pt>
                <c:pt idx="195">
                  <c:v>1035.7009370000001</c:v>
                </c:pt>
                <c:pt idx="196">
                  <c:v>1035.124699</c:v>
                </c:pt>
                <c:pt idx="197">
                  <c:v>1035.5525029999999</c:v>
                </c:pt>
                <c:pt idx="198">
                  <c:v>1035.8259499999999</c:v>
                </c:pt>
                <c:pt idx="199">
                  <c:v>1035.911126</c:v>
                </c:pt>
                <c:pt idx="200">
                  <c:v>1035.7013139999999</c:v>
                </c:pt>
                <c:pt idx="201">
                  <c:v>1035.4713810000001</c:v>
                </c:pt>
                <c:pt idx="202">
                  <c:v>1035.7179289999999</c:v>
                </c:pt>
                <c:pt idx="203">
                  <c:v>1035.4646499999999</c:v>
                </c:pt>
                <c:pt idx="204">
                  <c:v>1036.055897</c:v>
                </c:pt>
                <c:pt idx="205">
                  <c:v>1035.6654570000001</c:v>
                </c:pt>
                <c:pt idx="206">
                  <c:v>1035.7603710000001</c:v>
                </c:pt>
                <c:pt idx="207">
                  <c:v>1035.345055</c:v>
                </c:pt>
                <c:pt idx="208">
                  <c:v>1035.6286990000001</c:v>
                </c:pt>
                <c:pt idx="209">
                  <c:v>1035.608886</c:v>
                </c:pt>
                <c:pt idx="210">
                  <c:v>1035.5913089999999</c:v>
                </c:pt>
                <c:pt idx="211">
                  <c:v>1035.5742230000001</c:v>
                </c:pt>
                <c:pt idx="212">
                  <c:v>1035.7679760000001</c:v>
                </c:pt>
                <c:pt idx="213">
                  <c:v>1035.412767</c:v>
                </c:pt>
                <c:pt idx="214">
                  <c:v>1035.512866</c:v>
                </c:pt>
                <c:pt idx="215">
                  <c:v>1035.3510100000001</c:v>
                </c:pt>
                <c:pt idx="216">
                  <c:v>1035.8478540000001</c:v>
                </c:pt>
                <c:pt idx="217">
                  <c:v>1035.369586</c:v>
                </c:pt>
                <c:pt idx="218">
                  <c:v>1035.8852549999999</c:v>
                </c:pt>
                <c:pt idx="219">
                  <c:v>1034.902752</c:v>
                </c:pt>
                <c:pt idx="220">
                  <c:v>1035.38651</c:v>
                </c:pt>
                <c:pt idx="221">
                  <c:v>1035.8213880000001</c:v>
                </c:pt>
                <c:pt idx="222">
                  <c:v>1035.544887</c:v>
                </c:pt>
                <c:pt idx="223">
                  <c:v>1035.262387</c:v>
                </c:pt>
                <c:pt idx="224">
                  <c:v>1035.6641999999999</c:v>
                </c:pt>
                <c:pt idx="225">
                  <c:v>1035.304089</c:v>
                </c:pt>
                <c:pt idx="226">
                  <c:v>1035.6763759999999</c:v>
                </c:pt>
                <c:pt idx="227">
                  <c:v>1035.6313359999999</c:v>
                </c:pt>
                <c:pt idx="228">
                  <c:v>1035.638248</c:v>
                </c:pt>
                <c:pt idx="229">
                  <c:v>1035.4175560000001</c:v>
                </c:pt>
                <c:pt idx="230">
                  <c:v>1035.3042820000001</c:v>
                </c:pt>
                <c:pt idx="231">
                  <c:v>1035.880674</c:v>
                </c:pt>
                <c:pt idx="232">
                  <c:v>1035.2236210000001</c:v>
                </c:pt>
                <c:pt idx="233">
                  <c:v>1035.690184</c:v>
                </c:pt>
                <c:pt idx="234">
                  <c:v>1035.440298</c:v>
                </c:pt>
                <c:pt idx="235">
                  <c:v>1035.549859</c:v>
                </c:pt>
                <c:pt idx="236">
                  <c:v>1035.598074</c:v>
                </c:pt>
                <c:pt idx="237">
                  <c:v>1035.514915</c:v>
                </c:pt>
                <c:pt idx="238">
                  <c:v>1035.827303</c:v>
                </c:pt>
                <c:pt idx="239">
                  <c:v>1035.659598</c:v>
                </c:pt>
                <c:pt idx="240">
                  <c:v>1035.444285</c:v>
                </c:pt>
                <c:pt idx="241">
                  <c:v>1035.8084590000001</c:v>
                </c:pt>
                <c:pt idx="242">
                  <c:v>1035.288356</c:v>
                </c:pt>
                <c:pt idx="243">
                  <c:v>1034.979595</c:v>
                </c:pt>
                <c:pt idx="244">
                  <c:v>1035.4480329999999</c:v>
                </c:pt>
                <c:pt idx="245">
                  <c:v>1035.029556</c:v>
                </c:pt>
                <c:pt idx="246">
                  <c:v>1036.0066979999999</c:v>
                </c:pt>
                <c:pt idx="247">
                  <c:v>1035.776306</c:v>
                </c:pt>
                <c:pt idx="248">
                  <c:v>1035.4871700000001</c:v>
                </c:pt>
                <c:pt idx="249">
                  <c:v>1035.5473239999999</c:v>
                </c:pt>
                <c:pt idx="250">
                  <c:v>1035.9970579999999</c:v>
                </c:pt>
                <c:pt idx="251">
                  <c:v>1035.8625010000001</c:v>
                </c:pt>
                <c:pt idx="252">
                  <c:v>1035.4130070000001</c:v>
                </c:pt>
                <c:pt idx="253">
                  <c:v>1035.2185440000001</c:v>
                </c:pt>
                <c:pt idx="254">
                  <c:v>1035.3533399999999</c:v>
                </c:pt>
                <c:pt idx="255">
                  <c:v>1035.2119210000001</c:v>
                </c:pt>
                <c:pt idx="256">
                  <c:v>1035.7782130000001</c:v>
                </c:pt>
                <c:pt idx="257">
                  <c:v>1035.0312369999999</c:v>
                </c:pt>
                <c:pt idx="258">
                  <c:v>1035.843206</c:v>
                </c:pt>
                <c:pt idx="259">
                  <c:v>1035.2208169999999</c:v>
                </c:pt>
                <c:pt idx="260">
                  <c:v>1035.925336</c:v>
                </c:pt>
                <c:pt idx="261">
                  <c:v>1035.976312</c:v>
                </c:pt>
                <c:pt idx="262">
                  <c:v>1035.6284840000001</c:v>
                </c:pt>
                <c:pt idx="263">
                  <c:v>1035.881204</c:v>
                </c:pt>
                <c:pt idx="264">
                  <c:v>1035.6642609999999</c:v>
                </c:pt>
                <c:pt idx="265">
                  <c:v>1035.845253</c:v>
                </c:pt>
                <c:pt idx="266">
                  <c:v>1035.62643</c:v>
                </c:pt>
                <c:pt idx="267">
                  <c:v>1035.3438269999999</c:v>
                </c:pt>
                <c:pt idx="268">
                  <c:v>1035.2961700000001</c:v>
                </c:pt>
                <c:pt idx="269">
                  <c:v>1035.138958</c:v>
                </c:pt>
                <c:pt idx="270">
                  <c:v>1035.5315929999999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032-4BE1-B87F-FF574D12E9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4543216"/>
        <c:axId val="504543544"/>
      </c:scatterChart>
      <c:valAx>
        <c:axId val="504543216"/>
        <c:scaling>
          <c:orientation val="minMax"/>
          <c:min val="3.5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</a:t>
                </a:r>
                <a:r>
                  <a:rPr lang="en-US" baseline="0"/>
                  <a:t> UT hrs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4543544"/>
        <c:crosses val="autoZero"/>
        <c:crossBetween val="midCat"/>
      </c:valAx>
      <c:valAx>
        <c:axId val="504543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Pixel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45432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13671F3-FF67-4F79-9D18-87F198B5CD9B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9752" cy="6289408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C9443D8-0F06-4004-B81E-575A6C1E59A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U287"/>
  <sheetViews>
    <sheetView tabSelected="1" workbookViewId="0">
      <pane xSplit="3" ySplit="1" topLeftCell="EX249" activePane="bottomRight" state="frozen"/>
      <selection pane="topRight" activeCell="D1" sqref="D1"/>
      <selection pane="bottomLeft" activeCell="A2" sqref="A2"/>
      <selection pane="bottomRight" activeCell="FE275" sqref="FE275"/>
    </sheetView>
  </sheetViews>
  <sheetFormatPr defaultRowHeight="15" x14ac:dyDescent="0.25"/>
  <cols>
    <col min="7" max="7" width="9.140625" style="7"/>
    <col min="30" max="157" width="9.140625" customWidth="1"/>
    <col min="158" max="158" width="15.7109375" style="3" customWidth="1"/>
    <col min="159" max="159" width="18.5703125" customWidth="1"/>
    <col min="160" max="202" width="10.7109375" customWidth="1"/>
  </cols>
  <sheetData>
    <row r="1" spans="1:202" s="1" customFormat="1" ht="9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6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442</v>
      </c>
      <c r="T1" s="1" t="s">
        <v>18</v>
      </c>
      <c r="U1" s="1" t="s">
        <v>442</v>
      </c>
      <c r="V1" s="1" t="s">
        <v>19</v>
      </c>
      <c r="W1" s="1" t="s">
        <v>442</v>
      </c>
      <c r="X1" s="1" t="s">
        <v>20</v>
      </c>
      <c r="Y1" s="1" t="s">
        <v>442</v>
      </c>
      <c r="Z1" s="1" t="s">
        <v>21</v>
      </c>
      <c r="AA1" s="1" t="s">
        <v>442</v>
      </c>
      <c r="AB1" s="1" t="s">
        <v>22</v>
      </c>
      <c r="AC1" s="1" t="s">
        <v>442</v>
      </c>
      <c r="AD1" s="1" t="s">
        <v>23</v>
      </c>
      <c r="AE1" s="1" t="s">
        <v>510</v>
      </c>
      <c r="AF1" s="1" t="s">
        <v>24</v>
      </c>
      <c r="AG1" s="1" t="s">
        <v>510</v>
      </c>
      <c r="AH1" s="1" t="s">
        <v>25</v>
      </c>
      <c r="AI1" s="1" t="s">
        <v>510</v>
      </c>
      <c r="AJ1" s="1" t="s">
        <v>26</v>
      </c>
      <c r="AK1" s="1" t="s">
        <v>510</v>
      </c>
      <c r="AL1" s="1" t="s">
        <v>27</v>
      </c>
      <c r="AM1" s="1" t="s">
        <v>510</v>
      </c>
      <c r="AN1" s="1" t="s">
        <v>28</v>
      </c>
      <c r="AO1" s="1" t="s">
        <v>510</v>
      </c>
      <c r="AP1" s="1" t="s">
        <v>29</v>
      </c>
      <c r="AQ1" s="1" t="s">
        <v>30</v>
      </c>
      <c r="AR1" s="1" t="s">
        <v>31</v>
      </c>
      <c r="AS1" s="1" t="s">
        <v>32</v>
      </c>
      <c r="AT1" s="1" t="s">
        <v>33</v>
      </c>
      <c r="AU1" s="1" t="s">
        <v>34</v>
      </c>
      <c r="AV1" s="1" t="s">
        <v>35</v>
      </c>
      <c r="AW1" s="1" t="s">
        <v>36</v>
      </c>
      <c r="AX1" s="1" t="s">
        <v>37</v>
      </c>
      <c r="AY1" s="1" t="s">
        <v>38</v>
      </c>
      <c r="AZ1" s="1" t="s">
        <v>39</v>
      </c>
      <c r="BA1" s="1" t="s">
        <v>40</v>
      </c>
      <c r="BB1" s="1" t="s">
        <v>41</v>
      </c>
      <c r="BC1" s="1" t="s">
        <v>42</v>
      </c>
      <c r="BD1" s="1" t="s">
        <v>43</v>
      </c>
      <c r="BE1" s="1" t="s">
        <v>44</v>
      </c>
      <c r="BF1" s="1" t="s">
        <v>45</v>
      </c>
      <c r="BG1" s="1" t="s">
        <v>46</v>
      </c>
      <c r="BH1" s="1" t="s">
        <v>47</v>
      </c>
      <c r="BI1" s="1" t="s">
        <v>48</v>
      </c>
      <c r="BJ1" s="1" t="s">
        <v>49</v>
      </c>
      <c r="BK1" s="1" t="s">
        <v>50</v>
      </c>
      <c r="BL1" s="1" t="s">
        <v>51</v>
      </c>
      <c r="BM1" s="1" t="s">
        <v>52</v>
      </c>
      <c r="BN1" s="1" t="s">
        <v>53</v>
      </c>
      <c r="BO1" s="1" t="s">
        <v>54</v>
      </c>
      <c r="BP1" s="1" t="s">
        <v>55</v>
      </c>
      <c r="BQ1" s="1" t="s">
        <v>56</v>
      </c>
      <c r="BR1" s="1" t="s">
        <v>57</v>
      </c>
      <c r="BS1" s="1" t="s">
        <v>58</v>
      </c>
      <c r="BT1" s="1" t="s">
        <v>59</v>
      </c>
      <c r="BU1" s="1" t="s">
        <v>60</v>
      </c>
      <c r="BV1" s="1" t="s">
        <v>61</v>
      </c>
      <c r="BW1" s="1" t="s">
        <v>62</v>
      </c>
      <c r="BX1" s="1" t="s">
        <v>63</v>
      </c>
      <c r="BY1" s="1" t="s">
        <v>64</v>
      </c>
      <c r="BZ1" s="1" t="s">
        <v>65</v>
      </c>
      <c r="CA1" s="1" t="s">
        <v>66</v>
      </c>
      <c r="CB1" s="1" t="s">
        <v>67</v>
      </c>
      <c r="CC1" s="1" t="s">
        <v>68</v>
      </c>
      <c r="CD1" s="1" t="s">
        <v>69</v>
      </c>
      <c r="CE1" s="1" t="s">
        <v>70</v>
      </c>
      <c r="CF1" s="1" t="s">
        <v>71</v>
      </c>
      <c r="CG1" s="1" t="s">
        <v>72</v>
      </c>
      <c r="CH1" s="1" t="s">
        <v>73</v>
      </c>
      <c r="CI1" s="1" t="s">
        <v>74</v>
      </c>
      <c r="CJ1" s="1" t="s">
        <v>75</v>
      </c>
      <c r="CK1" s="1" t="s">
        <v>76</v>
      </c>
      <c r="CL1" s="1" t="s">
        <v>77</v>
      </c>
      <c r="CM1" s="1" t="s">
        <v>78</v>
      </c>
      <c r="CN1" s="1" t="s">
        <v>79</v>
      </c>
      <c r="CO1" s="1" t="s">
        <v>80</v>
      </c>
      <c r="CP1" s="1" t="s">
        <v>81</v>
      </c>
      <c r="CQ1" s="1" t="s">
        <v>82</v>
      </c>
      <c r="CR1" s="1" t="s">
        <v>83</v>
      </c>
      <c r="CS1" s="1" t="s">
        <v>84</v>
      </c>
      <c r="CT1" s="1" t="s">
        <v>85</v>
      </c>
      <c r="CU1" s="1" t="s">
        <v>86</v>
      </c>
      <c r="CV1" s="1" t="s">
        <v>87</v>
      </c>
      <c r="CW1" s="1" t="s">
        <v>88</v>
      </c>
      <c r="CX1" s="1" t="s">
        <v>89</v>
      </c>
      <c r="CY1" s="1" t="s">
        <v>90</v>
      </c>
      <c r="CZ1" s="1" t="s">
        <v>91</v>
      </c>
      <c r="DA1" s="1" t="s">
        <v>92</v>
      </c>
      <c r="DB1" s="1" t="s">
        <v>93</v>
      </c>
      <c r="DC1" s="1" t="s">
        <v>94</v>
      </c>
      <c r="DD1" s="1" t="s">
        <v>95</v>
      </c>
      <c r="DE1" s="1" t="s">
        <v>96</v>
      </c>
      <c r="DF1" s="1" t="s">
        <v>97</v>
      </c>
      <c r="DG1" s="1" t="s">
        <v>98</v>
      </c>
      <c r="DH1" s="1" t="s">
        <v>99</v>
      </c>
      <c r="DI1" s="1" t="s">
        <v>100</v>
      </c>
      <c r="DJ1" s="1" t="s">
        <v>101</v>
      </c>
      <c r="DK1" s="1" t="s">
        <v>102</v>
      </c>
      <c r="DL1" s="1" t="s">
        <v>103</v>
      </c>
      <c r="DM1" s="1" t="s">
        <v>104</v>
      </c>
      <c r="DN1" s="1" t="s">
        <v>105</v>
      </c>
      <c r="DO1" s="1" t="s">
        <v>106</v>
      </c>
      <c r="DP1" s="1" t="s">
        <v>107</v>
      </c>
      <c r="DQ1" s="1" t="s">
        <v>108</v>
      </c>
      <c r="DR1" s="1" t="s">
        <v>109</v>
      </c>
      <c r="DS1" s="1" t="s">
        <v>110</v>
      </c>
      <c r="DT1" s="1" t="s">
        <v>111</v>
      </c>
      <c r="DU1" s="1" t="s">
        <v>112</v>
      </c>
      <c r="DV1" s="1" t="s">
        <v>113</v>
      </c>
      <c r="DW1" s="1" t="s">
        <v>114</v>
      </c>
      <c r="DX1" s="1" t="s">
        <v>115</v>
      </c>
      <c r="DY1" s="1" t="s">
        <v>116</v>
      </c>
      <c r="DZ1" s="1" t="s">
        <v>117</v>
      </c>
      <c r="EA1" s="1" t="s">
        <v>118</v>
      </c>
      <c r="EB1" s="1" t="s">
        <v>119</v>
      </c>
      <c r="EC1" s="1" t="s">
        <v>120</v>
      </c>
      <c r="ED1" s="1" t="s">
        <v>121</v>
      </c>
      <c r="EE1" s="1" t="s">
        <v>122</v>
      </c>
      <c r="EF1" s="1" t="s">
        <v>123</v>
      </c>
      <c r="EG1" s="1" t="s">
        <v>124</v>
      </c>
      <c r="EH1" s="1" t="s">
        <v>125</v>
      </c>
      <c r="EI1" s="1" t="s">
        <v>126</v>
      </c>
      <c r="EJ1" s="1" t="s">
        <v>127</v>
      </c>
      <c r="EK1" s="1" t="s">
        <v>128</v>
      </c>
      <c r="EL1" s="1" t="s">
        <v>129</v>
      </c>
      <c r="EM1" s="1" t="s">
        <v>130</v>
      </c>
      <c r="EN1" s="1" t="s">
        <v>131</v>
      </c>
      <c r="EO1" s="1" t="s">
        <v>132</v>
      </c>
      <c r="EP1" s="1" t="s">
        <v>133</v>
      </c>
      <c r="EQ1" s="1" t="s">
        <v>134</v>
      </c>
      <c r="ER1" s="1" t="s">
        <v>135</v>
      </c>
      <c r="ES1" s="1" t="s">
        <v>136</v>
      </c>
      <c r="ET1" s="1" t="s">
        <v>137</v>
      </c>
      <c r="EU1" s="1" t="s">
        <v>138</v>
      </c>
      <c r="EV1" s="1" t="s">
        <v>139</v>
      </c>
      <c r="EW1" s="1" t="s">
        <v>140</v>
      </c>
      <c r="EX1" s="1" t="s">
        <v>141</v>
      </c>
      <c r="EY1" s="1" t="s">
        <v>142</v>
      </c>
      <c r="EZ1" s="1" t="s">
        <v>143</v>
      </c>
      <c r="FA1" s="1" t="s">
        <v>144</v>
      </c>
      <c r="FB1" s="2" t="s">
        <v>145</v>
      </c>
      <c r="FD1" s="1" t="s">
        <v>146</v>
      </c>
      <c r="FE1" s="1" t="s">
        <v>442</v>
      </c>
      <c r="FF1" s="1" t="s">
        <v>147</v>
      </c>
      <c r="FG1" s="1" t="s">
        <v>510</v>
      </c>
      <c r="FH1" s="1" t="s">
        <v>148</v>
      </c>
      <c r="FI1" s="1" t="s">
        <v>442</v>
      </c>
      <c r="FJ1" s="1" t="s">
        <v>149</v>
      </c>
      <c r="FK1" s="1" t="s">
        <v>510</v>
      </c>
      <c r="FL1" s="1" t="s">
        <v>150</v>
      </c>
      <c r="FM1" s="1" t="s">
        <v>442</v>
      </c>
      <c r="FN1" s="1" t="s">
        <v>151</v>
      </c>
      <c r="FO1" s="1" t="s">
        <v>510</v>
      </c>
      <c r="FP1" s="1" t="s">
        <v>152</v>
      </c>
      <c r="FQ1" s="1" t="s">
        <v>442</v>
      </c>
      <c r="FR1" s="1" t="s">
        <v>153</v>
      </c>
      <c r="FS1" s="1" t="s">
        <v>510</v>
      </c>
      <c r="FT1" s="1" t="s">
        <v>154</v>
      </c>
      <c r="FU1" s="1" t="s">
        <v>442</v>
      </c>
      <c r="FV1" s="1" t="s">
        <v>155</v>
      </c>
      <c r="FW1" s="1" t="s">
        <v>510</v>
      </c>
      <c r="FX1" s="1" t="s">
        <v>156</v>
      </c>
      <c r="FY1" s="1" t="s">
        <v>442</v>
      </c>
      <c r="FZ1" s="1" t="s">
        <v>157</v>
      </c>
      <c r="GA1" s="1" t="s">
        <v>510</v>
      </c>
      <c r="GB1" s="1" t="s">
        <v>158</v>
      </c>
      <c r="GC1" s="1" t="s">
        <v>442</v>
      </c>
      <c r="GD1" s="1" t="s">
        <v>159</v>
      </c>
      <c r="GE1" s="1" t="s">
        <v>510</v>
      </c>
      <c r="GF1" s="1" t="s">
        <v>487</v>
      </c>
      <c r="GG1" s="1" t="s">
        <v>488</v>
      </c>
      <c r="GH1" s="1" t="s">
        <v>489</v>
      </c>
      <c r="GI1" s="1" t="s">
        <v>490</v>
      </c>
      <c r="GJ1" s="1" t="s">
        <v>491</v>
      </c>
      <c r="GK1" s="1" t="s">
        <v>492</v>
      </c>
      <c r="GL1" s="1" t="s">
        <v>493</v>
      </c>
      <c r="GM1" s="1" t="s">
        <v>494</v>
      </c>
      <c r="GN1" s="1" t="s">
        <v>495</v>
      </c>
      <c r="GO1" s="1" t="s">
        <v>496</v>
      </c>
      <c r="GP1" s="1" t="s">
        <v>497</v>
      </c>
      <c r="GQ1" s="1" t="s">
        <v>498</v>
      </c>
      <c r="GR1" s="1" t="s">
        <v>499</v>
      </c>
      <c r="GS1" s="1" t="s">
        <v>500</v>
      </c>
      <c r="GT1" s="1" t="s">
        <v>501</v>
      </c>
    </row>
    <row r="2" spans="1:202" x14ac:dyDescent="0.25">
      <c r="A2">
        <v>1</v>
      </c>
      <c r="B2" t="s">
        <v>160</v>
      </c>
      <c r="C2">
        <v>1</v>
      </c>
      <c r="D2">
        <v>0</v>
      </c>
      <c r="E2">
        <v>59025.651094000001</v>
      </c>
      <c r="F2">
        <v>2459025.6510939999</v>
      </c>
      <c r="G2" s="7">
        <v>3.6238890000000001</v>
      </c>
      <c r="H2">
        <v>2459025.6510939999</v>
      </c>
      <c r="I2">
        <v>2459025.6516880002</v>
      </c>
      <c r="J2">
        <v>2459025.6508630002</v>
      </c>
      <c r="K2">
        <v>1.099321</v>
      </c>
      <c r="L2">
        <v>65.421062000000006</v>
      </c>
      <c r="M2">
        <v>15</v>
      </c>
      <c r="N2">
        <v>4.8084170000000004</v>
      </c>
      <c r="O2">
        <v>9</v>
      </c>
      <c r="P2">
        <v>18</v>
      </c>
      <c r="Q2">
        <v>27</v>
      </c>
      <c r="R2">
        <v>1.212299</v>
      </c>
      <c r="S2" t="s">
        <v>436</v>
      </c>
      <c r="T2">
        <v>1.434593</v>
      </c>
      <c r="U2" t="s">
        <v>436</v>
      </c>
      <c r="V2">
        <v>0.123171</v>
      </c>
      <c r="W2" t="s">
        <v>436</v>
      </c>
      <c r="X2">
        <v>0.234266</v>
      </c>
      <c r="Y2" t="s">
        <v>436</v>
      </c>
      <c r="Z2">
        <v>5.7314999999999998E-2</v>
      </c>
      <c r="AA2" t="s">
        <v>436</v>
      </c>
      <c r="AB2">
        <v>6.0526999999999997E-2</v>
      </c>
      <c r="AC2" t="s">
        <v>436</v>
      </c>
      <c r="AD2">
        <v>1.7279999999999999E-3</v>
      </c>
      <c r="AE2" t="s">
        <v>436</v>
      </c>
      <c r="AF2">
        <v>3.3600000000000001E-3</v>
      </c>
      <c r="AG2" t="s">
        <v>436</v>
      </c>
      <c r="AH2">
        <v>4.7800000000000002E-4</v>
      </c>
      <c r="AI2" t="s">
        <v>436</v>
      </c>
      <c r="AJ2">
        <v>6.6699999999999995E-4</v>
      </c>
      <c r="AK2" t="s">
        <v>436</v>
      </c>
      <c r="AL2">
        <v>3.6299999999999999E-4</v>
      </c>
      <c r="AM2" t="s">
        <v>436</v>
      </c>
      <c r="AN2">
        <v>3.6900000000000002E-4</v>
      </c>
      <c r="AO2" t="s">
        <v>436</v>
      </c>
      <c r="AP2">
        <v>701.55030599999998</v>
      </c>
      <c r="AQ2">
        <v>426.964158</v>
      </c>
      <c r="AR2">
        <v>257.83382999999998</v>
      </c>
      <c r="AS2">
        <v>351.17880200000002</v>
      </c>
      <c r="AT2">
        <v>158.057829</v>
      </c>
      <c r="AU2">
        <v>164.09042099999999</v>
      </c>
      <c r="AV2">
        <v>635888.07403599995</v>
      </c>
      <c r="AW2">
        <v>706.69675299999994</v>
      </c>
      <c r="AX2">
        <v>1033.7808399999999</v>
      </c>
      <c r="AY2">
        <v>1010.79416</v>
      </c>
      <c r="AZ2">
        <v>1034.2808399999999</v>
      </c>
      <c r="BA2">
        <v>1037.7058400000001</v>
      </c>
      <c r="BB2">
        <v>13.418828</v>
      </c>
      <c r="BC2">
        <v>38.922170000000001</v>
      </c>
      <c r="BD2">
        <v>770886.44489399996</v>
      </c>
      <c r="BE2">
        <v>688.07774300000005</v>
      </c>
      <c r="BF2">
        <v>1120.347886</v>
      </c>
      <c r="BG2">
        <v>26930.822265999999</v>
      </c>
      <c r="BH2">
        <v>3029.3923030000001</v>
      </c>
      <c r="BI2">
        <v>51.899856999999997</v>
      </c>
      <c r="BJ2">
        <v>4.6367190000000003</v>
      </c>
      <c r="BK2">
        <v>7.2781289999999998</v>
      </c>
      <c r="BL2">
        <v>7.4730230000000004</v>
      </c>
      <c r="BM2">
        <v>7.0832360000000003</v>
      </c>
      <c r="BN2">
        <v>350.92973499999999</v>
      </c>
      <c r="BO2">
        <v>0.99682800000000005</v>
      </c>
      <c r="BP2">
        <v>978.58190500000001</v>
      </c>
      <c r="BQ2">
        <v>1533.516734</v>
      </c>
      <c r="BR2">
        <v>979.08190500000001</v>
      </c>
      <c r="BS2">
        <v>514.98326599999996</v>
      </c>
      <c r="BT2">
        <v>13.419551</v>
      </c>
      <c r="BU2">
        <v>38.995891999999998</v>
      </c>
      <c r="BV2">
        <v>374699.423855</v>
      </c>
      <c r="BW2">
        <v>493.49035800000001</v>
      </c>
      <c r="BX2">
        <v>759.28418399999998</v>
      </c>
      <c r="BY2">
        <v>10003.190430000001</v>
      </c>
      <c r="BZ2">
        <v>1472.4756910000001</v>
      </c>
      <c r="CA2">
        <v>46.671965</v>
      </c>
      <c r="CB2">
        <v>5.558713</v>
      </c>
      <c r="CC2">
        <v>7.6854449999999996</v>
      </c>
      <c r="CD2">
        <v>7.9381719999999998</v>
      </c>
      <c r="CE2">
        <v>7.4327180000000004</v>
      </c>
      <c r="CF2">
        <v>28.650231999999999</v>
      </c>
      <c r="CG2">
        <v>0.98521199999999998</v>
      </c>
      <c r="CH2">
        <v>1165.8919330000001</v>
      </c>
      <c r="CI2">
        <v>1429.984334</v>
      </c>
      <c r="CJ2">
        <v>1166.3919330000001</v>
      </c>
      <c r="CK2">
        <v>618.51566600000001</v>
      </c>
      <c r="CL2">
        <v>13.417277</v>
      </c>
      <c r="CM2">
        <v>38.981374000000002</v>
      </c>
      <c r="CN2">
        <v>69733.989709999994</v>
      </c>
      <c r="CO2">
        <v>258.03579999999999</v>
      </c>
      <c r="CP2">
        <v>270.24928199999999</v>
      </c>
      <c r="CQ2">
        <v>2294.7778320000002</v>
      </c>
      <c r="CR2">
        <v>274.037263</v>
      </c>
      <c r="CS2">
        <v>44.177126999999999</v>
      </c>
      <c r="CT2">
        <v>4.7424749999999998</v>
      </c>
      <c r="CU2">
        <v>7.2833779999999999</v>
      </c>
      <c r="CV2">
        <v>7.4900669999999998</v>
      </c>
      <c r="CW2">
        <v>7.0766879999999999</v>
      </c>
      <c r="CX2">
        <v>355.020735</v>
      </c>
      <c r="CY2">
        <v>0.99668500000000004</v>
      </c>
      <c r="CZ2">
        <v>766.56582500000002</v>
      </c>
      <c r="DA2">
        <v>137.215619</v>
      </c>
      <c r="DB2">
        <v>767.06582500000002</v>
      </c>
      <c r="DC2">
        <v>1911.2843809999999</v>
      </c>
      <c r="DD2">
        <v>13.421969000000001</v>
      </c>
      <c r="DE2">
        <v>38.799111000000003</v>
      </c>
      <c r="DF2">
        <v>120692.952498</v>
      </c>
      <c r="DG2">
        <v>309.79695099999998</v>
      </c>
      <c r="DH2">
        <v>389.58728300000001</v>
      </c>
      <c r="DI2">
        <v>4317.6298829999996</v>
      </c>
      <c r="DJ2">
        <v>474.29333300000002</v>
      </c>
      <c r="DK2">
        <v>43.895192999999999</v>
      </c>
      <c r="DL2">
        <v>4.708075</v>
      </c>
      <c r="DM2">
        <v>7.3217530000000002</v>
      </c>
      <c r="DN2">
        <v>7.528562</v>
      </c>
      <c r="DO2">
        <v>7.1149440000000004</v>
      </c>
      <c r="DP2">
        <v>345.60149899999999</v>
      </c>
      <c r="DQ2">
        <v>0.99585100000000004</v>
      </c>
      <c r="DR2">
        <v>1389.6507489999999</v>
      </c>
      <c r="DS2">
        <v>1619.2879290000001</v>
      </c>
      <c r="DT2">
        <v>1390.1507489999999</v>
      </c>
      <c r="DU2">
        <v>429.21207099999998</v>
      </c>
      <c r="DV2">
        <v>13.414595</v>
      </c>
      <c r="DW2">
        <v>39.008228000000003</v>
      </c>
      <c r="DX2">
        <v>34470.083495999999</v>
      </c>
      <c r="DY2">
        <v>214.643764</v>
      </c>
      <c r="DZ2">
        <v>160.59205600000001</v>
      </c>
      <c r="EA2">
        <v>1290.019775</v>
      </c>
      <c r="EB2">
        <v>135.45886899999999</v>
      </c>
      <c r="EC2">
        <v>43.254452999999998</v>
      </c>
      <c r="ED2">
        <v>4.6258609999999996</v>
      </c>
      <c r="EE2">
        <v>7.2295819999999997</v>
      </c>
      <c r="EF2">
        <v>7.4405979999999996</v>
      </c>
      <c r="EG2">
        <v>7.0185659999999999</v>
      </c>
      <c r="EH2">
        <v>354.69277699999998</v>
      </c>
      <c r="EI2">
        <v>0.996479</v>
      </c>
      <c r="EJ2">
        <v>1657.8336959999999</v>
      </c>
      <c r="EK2">
        <v>785.00616500000001</v>
      </c>
      <c r="EL2">
        <v>1658.3336959999999</v>
      </c>
      <c r="EM2">
        <v>1263.493835</v>
      </c>
      <c r="EN2">
        <v>13.411284999999999</v>
      </c>
      <c r="EO2">
        <v>38.890962999999999</v>
      </c>
      <c r="EP2">
        <v>36291.624476999998</v>
      </c>
      <c r="EQ2">
        <v>217.391346</v>
      </c>
      <c r="ER2">
        <v>166.941441</v>
      </c>
      <c r="ES2">
        <v>1272.3736570000001</v>
      </c>
      <c r="ET2">
        <v>142.61707200000001</v>
      </c>
      <c r="EU2">
        <v>43.818353000000002</v>
      </c>
      <c r="EV2">
        <v>4.5786600000000002</v>
      </c>
      <c r="EW2">
        <v>7.3432380000000004</v>
      </c>
      <c r="EX2">
        <v>7.6191279999999999</v>
      </c>
      <c r="EY2">
        <v>7.0673469999999998</v>
      </c>
      <c r="EZ2">
        <v>346.85081400000001</v>
      </c>
      <c r="FA2">
        <v>0.99299499999999996</v>
      </c>
      <c r="FB2" s="3">
        <v>2459025.6516880002</v>
      </c>
      <c r="FD2">
        <v>1.000281</v>
      </c>
      <c r="FE2" t="s">
        <v>436</v>
      </c>
      <c r="FF2">
        <v>1.426E-3</v>
      </c>
      <c r="FG2" t="s">
        <v>436</v>
      </c>
      <c r="FH2">
        <v>0.99922</v>
      </c>
      <c r="FI2" t="s">
        <v>436</v>
      </c>
      <c r="FJ2">
        <v>1.4239999999999999E-3</v>
      </c>
      <c r="FK2" t="s">
        <v>436</v>
      </c>
      <c r="FL2">
        <v>1.0005250000000001</v>
      </c>
      <c r="FM2" t="s">
        <v>436</v>
      </c>
      <c r="FN2">
        <v>2.343E-3</v>
      </c>
      <c r="FO2" t="s">
        <v>436</v>
      </c>
      <c r="FP2">
        <v>0.99414199999999997</v>
      </c>
      <c r="FQ2" t="s">
        <v>436</v>
      </c>
      <c r="FR2">
        <v>3.8560000000000001E-3</v>
      </c>
      <c r="FS2" t="s">
        <v>436</v>
      </c>
      <c r="FT2">
        <v>0.999475</v>
      </c>
      <c r="FU2" t="s">
        <v>436</v>
      </c>
      <c r="FV2">
        <v>2.846E-3</v>
      </c>
      <c r="FW2" t="s">
        <v>436</v>
      </c>
      <c r="FX2">
        <v>0.99805999999999995</v>
      </c>
      <c r="FY2" t="s">
        <v>436</v>
      </c>
      <c r="FZ2">
        <v>6.3150000000000003E-3</v>
      </c>
      <c r="GA2" t="s">
        <v>436</v>
      </c>
      <c r="GB2">
        <v>1.0119400000000001</v>
      </c>
      <c r="GC2" t="s">
        <v>436</v>
      </c>
      <c r="GD2">
        <v>6.1669999999999997E-3</v>
      </c>
      <c r="GE2" t="s">
        <v>436</v>
      </c>
      <c r="GF2">
        <v>2459025.6533130002</v>
      </c>
      <c r="GG2">
        <v>1.001722</v>
      </c>
      <c r="GH2">
        <v>4.75E-4</v>
      </c>
      <c r="GI2">
        <v>1.00061</v>
      </c>
      <c r="GJ2">
        <v>4.75E-4</v>
      </c>
      <c r="GK2">
        <v>0.99990100000000004</v>
      </c>
      <c r="GL2">
        <v>7.7899999999999996E-4</v>
      </c>
      <c r="GM2">
        <v>0.99820399999999998</v>
      </c>
      <c r="GN2">
        <v>1.284E-3</v>
      </c>
      <c r="GO2">
        <v>1.0004040000000001</v>
      </c>
      <c r="GP2">
        <v>9.4799999999999995E-4</v>
      </c>
      <c r="GQ2">
        <v>1.0003249999999999</v>
      </c>
      <c r="GR2">
        <v>2.0939999999999999E-3</v>
      </c>
      <c r="GS2">
        <v>1.002278</v>
      </c>
      <c r="GT2">
        <v>2.042E-3</v>
      </c>
    </row>
    <row r="3" spans="1:202" x14ac:dyDescent="0.25">
      <c r="A3">
        <v>2</v>
      </c>
      <c r="B3" t="s">
        <v>161</v>
      </c>
      <c r="C3">
        <v>2</v>
      </c>
      <c r="D3">
        <v>0</v>
      </c>
      <c r="E3">
        <v>59025.651522</v>
      </c>
      <c r="F3">
        <v>2459025.6515219999</v>
      </c>
      <c r="G3" s="7">
        <v>3.6341670000000001</v>
      </c>
      <c r="H3">
        <v>2459025.6515219999</v>
      </c>
      <c r="I3">
        <v>2459025.6521160002</v>
      </c>
      <c r="J3">
        <v>2459025.6512910002</v>
      </c>
      <c r="K3">
        <v>1.1003689999999999</v>
      </c>
      <c r="L3">
        <v>65.301587999999995</v>
      </c>
      <c r="M3">
        <v>15</v>
      </c>
      <c r="N3">
        <v>5.312068</v>
      </c>
      <c r="O3">
        <v>9</v>
      </c>
      <c r="P3">
        <v>18</v>
      </c>
      <c r="Q3">
        <v>27</v>
      </c>
      <c r="R3">
        <v>1.215192</v>
      </c>
      <c r="S3" t="s">
        <v>436</v>
      </c>
      <c r="T3">
        <v>1.4306749999999999</v>
      </c>
      <c r="U3" t="s">
        <v>436</v>
      </c>
      <c r="V3">
        <v>0.12429800000000001</v>
      </c>
      <c r="W3" t="s">
        <v>436</v>
      </c>
      <c r="X3">
        <v>0.23420099999999999</v>
      </c>
      <c r="Y3" t="s">
        <v>436</v>
      </c>
      <c r="Z3">
        <v>5.7192E-2</v>
      </c>
      <c r="AA3" t="s">
        <v>436</v>
      </c>
      <c r="AB3">
        <v>6.0440000000000001E-2</v>
      </c>
      <c r="AC3" t="s">
        <v>436</v>
      </c>
      <c r="AD3">
        <v>1.7390000000000001E-3</v>
      </c>
      <c r="AE3" t="s">
        <v>436</v>
      </c>
      <c r="AF3">
        <v>3.3639999999999998E-3</v>
      </c>
      <c r="AG3" t="s">
        <v>436</v>
      </c>
      <c r="AH3">
        <v>4.8099999999999998E-4</v>
      </c>
      <c r="AI3" t="s">
        <v>436</v>
      </c>
      <c r="AJ3">
        <v>6.7000000000000002E-4</v>
      </c>
      <c r="AK3" t="s">
        <v>436</v>
      </c>
      <c r="AL3">
        <v>3.6400000000000001E-4</v>
      </c>
      <c r="AM3" t="s">
        <v>436</v>
      </c>
      <c r="AN3">
        <v>3.7100000000000002E-4</v>
      </c>
      <c r="AO3" t="s">
        <v>436</v>
      </c>
      <c r="AP3">
        <v>698.62262999999996</v>
      </c>
      <c r="AQ3">
        <v>425.23194699999999</v>
      </c>
      <c r="AR3">
        <v>258.175119</v>
      </c>
      <c r="AS3">
        <v>349.387675</v>
      </c>
      <c r="AT3">
        <v>157.28163699999999</v>
      </c>
      <c r="AU3">
        <v>162.97367499999999</v>
      </c>
      <c r="AV3">
        <v>629993.61015099997</v>
      </c>
      <c r="AW3">
        <v>703.44277399999999</v>
      </c>
      <c r="AX3">
        <v>1032.9104870000001</v>
      </c>
      <c r="AY3">
        <v>1011.31841</v>
      </c>
      <c r="AZ3">
        <v>1033.4104870000001</v>
      </c>
      <c r="BA3">
        <v>1037.1815899999999</v>
      </c>
      <c r="BB3">
        <v>13.418829000000001</v>
      </c>
      <c r="BC3">
        <v>38.922173000000001</v>
      </c>
      <c r="BD3">
        <v>765563.46377399995</v>
      </c>
      <c r="BE3">
        <v>685.64084700000001</v>
      </c>
      <c r="BF3">
        <v>1116.5663</v>
      </c>
      <c r="BG3">
        <v>22349.378906000002</v>
      </c>
      <c r="BH3">
        <v>3008.4743090000002</v>
      </c>
      <c r="BI3">
        <v>50.441280999999996</v>
      </c>
      <c r="BJ3">
        <v>5.1212600000000004</v>
      </c>
      <c r="BK3">
        <v>7.693562</v>
      </c>
      <c r="BL3">
        <v>7.6946190000000003</v>
      </c>
      <c r="BM3">
        <v>7.6925049999999997</v>
      </c>
      <c r="BN3">
        <v>315.682658</v>
      </c>
      <c r="BO3">
        <v>0.99986699999999995</v>
      </c>
      <c r="BP3">
        <v>977.65976999999998</v>
      </c>
      <c r="BQ3">
        <v>1534.0028709999999</v>
      </c>
      <c r="BR3">
        <v>978.15976999999998</v>
      </c>
      <c r="BS3">
        <v>514.49712899999997</v>
      </c>
      <c r="BT3">
        <v>13.419551999999999</v>
      </c>
      <c r="BU3">
        <v>38.995880999999997</v>
      </c>
      <c r="BV3">
        <v>370809.01240299997</v>
      </c>
      <c r="BW3">
        <v>491.05291999999997</v>
      </c>
      <c r="BX3">
        <v>755.13045</v>
      </c>
      <c r="BY3">
        <v>8264.5087889999995</v>
      </c>
      <c r="BZ3">
        <v>1457.1873399999999</v>
      </c>
      <c r="CA3">
        <v>45.97898</v>
      </c>
      <c r="CB3">
        <v>6.0868549999999999</v>
      </c>
      <c r="CC3">
        <v>8.0946040000000004</v>
      </c>
      <c r="CD3">
        <v>8.1333959999999994</v>
      </c>
      <c r="CE3">
        <v>8.0558119999999995</v>
      </c>
      <c r="CF3">
        <v>41.837726000000004</v>
      </c>
      <c r="CG3">
        <v>0.99243000000000003</v>
      </c>
      <c r="CH3">
        <v>1165.0025330000001</v>
      </c>
      <c r="CI3">
        <v>1430.540528</v>
      </c>
      <c r="CJ3">
        <v>1165.5025330000001</v>
      </c>
      <c r="CK3">
        <v>617.95947200000001</v>
      </c>
      <c r="CL3">
        <v>13.417278</v>
      </c>
      <c r="CM3">
        <v>38.981374000000002</v>
      </c>
      <c r="CN3">
        <v>69649.507310000001</v>
      </c>
      <c r="CO3">
        <v>257.20847900000001</v>
      </c>
      <c r="CP3">
        <v>270.79009000000002</v>
      </c>
      <c r="CQ3">
        <v>1969.641846</v>
      </c>
      <c r="CR3">
        <v>273.70526799999999</v>
      </c>
      <c r="CS3">
        <v>42.381329999999998</v>
      </c>
      <c r="CT3">
        <v>5.0261490000000002</v>
      </c>
      <c r="CU3">
        <v>7.7286469999999996</v>
      </c>
      <c r="CV3">
        <v>7.7630879999999998</v>
      </c>
      <c r="CW3">
        <v>7.6942050000000002</v>
      </c>
      <c r="CX3">
        <v>329.14824199999998</v>
      </c>
      <c r="CY3">
        <v>0.99964699999999995</v>
      </c>
      <c r="CZ3">
        <v>765.71186599999999</v>
      </c>
      <c r="DA3">
        <v>137.65601799999999</v>
      </c>
      <c r="DB3">
        <v>766.21186599999999</v>
      </c>
      <c r="DC3">
        <v>1910.8439820000001</v>
      </c>
      <c r="DD3">
        <v>13.421970999999999</v>
      </c>
      <c r="DE3">
        <v>38.799097000000003</v>
      </c>
      <c r="DF3">
        <v>119546.88567600001</v>
      </c>
      <c r="DG3">
        <v>308.46693900000002</v>
      </c>
      <c r="DH3">
        <v>387.55169699999999</v>
      </c>
      <c r="DI3">
        <v>3348.11499</v>
      </c>
      <c r="DJ3">
        <v>469.78957500000001</v>
      </c>
      <c r="DK3">
        <v>43.011825000000002</v>
      </c>
      <c r="DL3">
        <v>5.1803280000000003</v>
      </c>
      <c r="DM3">
        <v>7.6665320000000001</v>
      </c>
      <c r="DN3">
        <v>7.7690979999999996</v>
      </c>
      <c r="DO3">
        <v>7.5639669999999999</v>
      </c>
      <c r="DP3">
        <v>335.100437</v>
      </c>
      <c r="DQ3">
        <v>0.998282</v>
      </c>
      <c r="DR3">
        <v>1388.7268549999999</v>
      </c>
      <c r="DS3">
        <v>1619.729679</v>
      </c>
      <c r="DT3">
        <v>1389.2268549999999</v>
      </c>
      <c r="DU3">
        <v>428.77032100000002</v>
      </c>
      <c r="DV3">
        <v>13.414596</v>
      </c>
      <c r="DW3">
        <v>39.008206000000001</v>
      </c>
      <c r="DX3">
        <v>34081.443889000002</v>
      </c>
      <c r="DY3">
        <v>213.27215100000001</v>
      </c>
      <c r="DZ3">
        <v>159.80259799999999</v>
      </c>
      <c r="EA3">
        <v>995.24377400000003</v>
      </c>
      <c r="EB3">
        <v>133.931611</v>
      </c>
      <c r="EC3">
        <v>42.023057000000001</v>
      </c>
      <c r="ED3">
        <v>5.090141</v>
      </c>
      <c r="EE3">
        <v>7.6413549999999999</v>
      </c>
      <c r="EF3">
        <v>7.6443300000000001</v>
      </c>
      <c r="EG3">
        <v>7.6383799999999997</v>
      </c>
      <c r="EH3">
        <v>315.98005999999998</v>
      </c>
      <c r="EI3">
        <v>0.99948199999999998</v>
      </c>
      <c r="EJ3">
        <v>1657.016989</v>
      </c>
      <c r="EK3">
        <v>785.36218299999996</v>
      </c>
      <c r="EL3">
        <v>1657.516989</v>
      </c>
      <c r="EM3">
        <v>1263.137817</v>
      </c>
      <c r="EN3">
        <v>13.411284999999999</v>
      </c>
      <c r="EO3">
        <v>38.890949999999997</v>
      </c>
      <c r="EP3">
        <v>35906.760874</v>
      </c>
      <c r="EQ3">
        <v>216.57724099999999</v>
      </c>
      <c r="ER3">
        <v>165.79193900000001</v>
      </c>
      <c r="ES3">
        <v>1008.764038</v>
      </c>
      <c r="ET3">
        <v>141.10465400000001</v>
      </c>
      <c r="EU3">
        <v>42.194158999999999</v>
      </c>
      <c r="EV3">
        <v>5.3676740000000001</v>
      </c>
      <c r="EW3">
        <v>7.8218040000000002</v>
      </c>
      <c r="EX3">
        <v>7.9340729999999997</v>
      </c>
      <c r="EY3">
        <v>7.7095359999999999</v>
      </c>
      <c r="EZ3">
        <v>335.986242</v>
      </c>
      <c r="FA3">
        <v>0.99815799999999999</v>
      </c>
      <c r="FB3" s="3">
        <v>2459025.6521160002</v>
      </c>
      <c r="FD3">
        <v>1.0026679999999999</v>
      </c>
      <c r="FE3" t="s">
        <v>436</v>
      </c>
      <c r="FF3">
        <v>1.4350000000000001E-3</v>
      </c>
      <c r="FG3" t="s">
        <v>436</v>
      </c>
      <c r="FH3">
        <v>1.001609</v>
      </c>
      <c r="FI3" t="s">
        <v>436</v>
      </c>
      <c r="FJ3">
        <v>1.4339999999999999E-3</v>
      </c>
      <c r="FK3" t="s">
        <v>436</v>
      </c>
      <c r="FL3">
        <v>0.99778800000000001</v>
      </c>
      <c r="FM3" t="s">
        <v>436</v>
      </c>
      <c r="FN3">
        <v>2.346E-3</v>
      </c>
      <c r="FO3" t="s">
        <v>436</v>
      </c>
      <c r="FP3">
        <v>1.003241</v>
      </c>
      <c r="FQ3" t="s">
        <v>436</v>
      </c>
      <c r="FR3">
        <v>3.8860000000000001E-3</v>
      </c>
      <c r="FS3" t="s">
        <v>436</v>
      </c>
      <c r="FT3">
        <v>0.99919599999999997</v>
      </c>
      <c r="FU3" t="s">
        <v>436</v>
      </c>
      <c r="FV3">
        <v>2.8600000000000001E-3</v>
      </c>
      <c r="FW3" t="s">
        <v>436</v>
      </c>
      <c r="FX3">
        <v>0.99592199999999997</v>
      </c>
      <c r="FY3" t="s">
        <v>436</v>
      </c>
      <c r="FZ3">
        <v>6.332E-3</v>
      </c>
      <c r="GA3" t="s">
        <v>436</v>
      </c>
      <c r="GB3">
        <v>1.0104960000000001</v>
      </c>
      <c r="GC3" t="s">
        <v>436</v>
      </c>
      <c r="GD3">
        <v>6.1999999999999998E-3</v>
      </c>
      <c r="GE3" t="s">
        <v>436</v>
      </c>
      <c r="GF3">
        <v>2459025.6568649998</v>
      </c>
      <c r="GG3">
        <v>1.0019849999999999</v>
      </c>
      <c r="GH3">
        <v>4.73E-4</v>
      </c>
      <c r="GI3">
        <v>1.0009159999999999</v>
      </c>
      <c r="GJ3">
        <v>4.7199999999999998E-4</v>
      </c>
      <c r="GK3">
        <v>0.99953599999999998</v>
      </c>
      <c r="GL3">
        <v>7.7300000000000003E-4</v>
      </c>
      <c r="GM3">
        <v>1.002424</v>
      </c>
      <c r="GN3">
        <v>1.276E-3</v>
      </c>
      <c r="GO3">
        <v>1.0003869999999999</v>
      </c>
      <c r="GP3">
        <v>9.41E-4</v>
      </c>
      <c r="GQ3">
        <v>0.99781500000000001</v>
      </c>
      <c r="GR3">
        <v>2.075E-3</v>
      </c>
      <c r="GS3">
        <v>0.99863800000000003</v>
      </c>
      <c r="GT3">
        <v>2.0179999999999998E-3</v>
      </c>
    </row>
    <row r="4" spans="1:202" x14ac:dyDescent="0.25">
      <c r="A4">
        <v>3</v>
      </c>
      <c r="B4" t="s">
        <v>162</v>
      </c>
      <c r="C4">
        <v>3</v>
      </c>
      <c r="D4">
        <v>0</v>
      </c>
      <c r="E4">
        <v>59025.651949999999</v>
      </c>
      <c r="F4">
        <v>2459025.6519499999</v>
      </c>
      <c r="G4" s="7">
        <v>3.644444</v>
      </c>
      <c r="H4">
        <v>2459025.6519499999</v>
      </c>
      <c r="I4">
        <v>2459025.6525440002</v>
      </c>
      <c r="J4">
        <v>2459025.6517190002</v>
      </c>
      <c r="K4">
        <v>1.1014219999999999</v>
      </c>
      <c r="L4">
        <v>65.182388000000003</v>
      </c>
      <c r="M4">
        <v>15</v>
      </c>
      <c r="N4">
        <v>4.5253430000000003</v>
      </c>
      <c r="O4">
        <v>9</v>
      </c>
      <c r="P4">
        <v>18</v>
      </c>
      <c r="Q4">
        <v>27</v>
      </c>
      <c r="R4">
        <v>1.215786</v>
      </c>
      <c r="S4" t="s">
        <v>436</v>
      </c>
      <c r="T4">
        <v>1.4369959999999999</v>
      </c>
      <c r="U4" t="s">
        <v>436</v>
      </c>
      <c r="V4">
        <v>0.12305099999999999</v>
      </c>
      <c r="W4" t="s">
        <v>436</v>
      </c>
      <c r="X4">
        <v>0.23419000000000001</v>
      </c>
      <c r="Y4" t="s">
        <v>436</v>
      </c>
      <c r="Z4">
        <v>5.8009999999999999E-2</v>
      </c>
      <c r="AA4" t="s">
        <v>436</v>
      </c>
      <c r="AB4">
        <v>5.9537E-2</v>
      </c>
      <c r="AC4" t="s">
        <v>436</v>
      </c>
      <c r="AD4">
        <v>1.7340000000000001E-3</v>
      </c>
      <c r="AE4" t="s">
        <v>436</v>
      </c>
      <c r="AF4">
        <v>3.3700000000000002E-3</v>
      </c>
      <c r="AG4" t="s">
        <v>436</v>
      </c>
      <c r="AH4">
        <v>4.7800000000000002E-4</v>
      </c>
      <c r="AI4" t="s">
        <v>436</v>
      </c>
      <c r="AJ4">
        <v>6.69E-4</v>
      </c>
      <c r="AK4" t="s">
        <v>436</v>
      </c>
      <c r="AL4">
        <v>3.6299999999999999E-4</v>
      </c>
      <c r="AM4" t="s">
        <v>436</v>
      </c>
      <c r="AN4">
        <v>3.6699999999999998E-4</v>
      </c>
      <c r="AO4" t="s">
        <v>436</v>
      </c>
      <c r="AP4">
        <v>700.99897199999998</v>
      </c>
      <c r="AQ4">
        <v>426.38277499999998</v>
      </c>
      <c r="AR4">
        <v>257.65724</v>
      </c>
      <c r="AS4">
        <v>350.28958899999998</v>
      </c>
      <c r="AT4">
        <v>159.71905599999999</v>
      </c>
      <c r="AU4">
        <v>162.12285299999999</v>
      </c>
      <c r="AV4">
        <v>632947.482265</v>
      </c>
      <c r="AW4">
        <v>704.22980800000005</v>
      </c>
      <c r="AX4">
        <v>1033.0191110000001</v>
      </c>
      <c r="AY4">
        <v>1011.107154</v>
      </c>
      <c r="AZ4">
        <v>1033.5191110000001</v>
      </c>
      <c r="BA4">
        <v>1037.392846</v>
      </c>
      <c r="BB4">
        <v>13.418828</v>
      </c>
      <c r="BC4">
        <v>38.922184999999999</v>
      </c>
      <c r="BD4">
        <v>769528.84664999996</v>
      </c>
      <c r="BE4">
        <v>687.03084200000001</v>
      </c>
      <c r="BF4">
        <v>1120.079041</v>
      </c>
      <c r="BG4">
        <v>30359.375</v>
      </c>
      <c r="BH4">
        <v>3024.0572790000001</v>
      </c>
      <c r="BI4">
        <v>49.251399999999997</v>
      </c>
      <c r="BJ4">
        <v>4.4259639999999996</v>
      </c>
      <c r="BK4">
        <v>7.3240170000000004</v>
      </c>
      <c r="BL4">
        <v>7.4519029999999997</v>
      </c>
      <c r="BM4">
        <v>7.1961320000000004</v>
      </c>
      <c r="BN4">
        <v>18.941281</v>
      </c>
      <c r="BO4">
        <v>0.99804300000000001</v>
      </c>
      <c r="BP4">
        <v>977.79330800000002</v>
      </c>
      <c r="BQ4">
        <v>1533.7942149999999</v>
      </c>
      <c r="BR4">
        <v>978.29330800000002</v>
      </c>
      <c r="BS4">
        <v>514.70578499999999</v>
      </c>
      <c r="BT4">
        <v>13.419549999999999</v>
      </c>
      <c r="BU4">
        <v>38.995891</v>
      </c>
      <c r="BV4">
        <v>373223.03415299999</v>
      </c>
      <c r="BW4">
        <v>492.109307</v>
      </c>
      <c r="BX4">
        <v>758.41490699999997</v>
      </c>
      <c r="BY4">
        <v>10306.074219</v>
      </c>
      <c r="BZ4">
        <v>1466.6738459999999</v>
      </c>
      <c r="CA4">
        <v>45.584730999999998</v>
      </c>
      <c r="CB4">
        <v>5.1109039999999997</v>
      </c>
      <c r="CC4">
        <v>7.7310980000000002</v>
      </c>
      <c r="CD4">
        <v>7.8990809999999998</v>
      </c>
      <c r="CE4">
        <v>7.5631149999999998</v>
      </c>
      <c r="CF4">
        <v>35.993080999999997</v>
      </c>
      <c r="CG4">
        <v>0.98027200000000003</v>
      </c>
      <c r="CH4">
        <v>1165.1503310000001</v>
      </c>
      <c r="CI4">
        <v>1430.2940000000001</v>
      </c>
      <c r="CJ4">
        <v>1165.6503310000001</v>
      </c>
      <c r="CK4">
        <v>618.20600000000002</v>
      </c>
      <c r="CL4">
        <v>13.417275999999999</v>
      </c>
      <c r="CM4">
        <v>38.981380000000001</v>
      </c>
      <c r="CN4">
        <v>69351.321962999995</v>
      </c>
      <c r="CO4">
        <v>256.78156999999999</v>
      </c>
      <c r="CP4">
        <v>270.079048</v>
      </c>
      <c r="CQ4">
        <v>2729.9772950000001</v>
      </c>
      <c r="CR4">
        <v>272.53347400000001</v>
      </c>
      <c r="CS4">
        <v>42.660181000000001</v>
      </c>
      <c r="CT4">
        <v>4.4303189999999999</v>
      </c>
      <c r="CU4">
        <v>7.3660410000000001</v>
      </c>
      <c r="CV4">
        <v>7.5077360000000004</v>
      </c>
      <c r="CW4">
        <v>7.2243459999999997</v>
      </c>
      <c r="CX4">
        <v>13.442596999999999</v>
      </c>
      <c r="CY4">
        <v>0.99814099999999994</v>
      </c>
      <c r="CZ4">
        <v>765.76383399999997</v>
      </c>
      <c r="DA4">
        <v>137.53541000000001</v>
      </c>
      <c r="DB4">
        <v>766.26383399999997</v>
      </c>
      <c r="DC4">
        <v>1910.96459</v>
      </c>
      <c r="DD4">
        <v>13.421967</v>
      </c>
      <c r="DE4">
        <v>38.799109999999999</v>
      </c>
      <c r="DF4">
        <v>120103.205025</v>
      </c>
      <c r="DG4">
        <v>309.19592799999998</v>
      </c>
      <c r="DH4">
        <v>388.43721399999998</v>
      </c>
      <c r="DI4">
        <v>4487.4526370000003</v>
      </c>
      <c r="DJ4">
        <v>471.97577200000001</v>
      </c>
      <c r="DK4">
        <v>43.175958999999999</v>
      </c>
      <c r="DL4">
        <v>4.2541250000000002</v>
      </c>
      <c r="DM4">
        <v>7.3398950000000003</v>
      </c>
      <c r="DN4">
        <v>7.5151250000000003</v>
      </c>
      <c r="DO4">
        <v>7.1646640000000001</v>
      </c>
      <c r="DP4">
        <v>20.151496000000002</v>
      </c>
      <c r="DQ4">
        <v>0.996085</v>
      </c>
      <c r="DR4">
        <v>1388.911679</v>
      </c>
      <c r="DS4">
        <v>1619.5840330000001</v>
      </c>
      <c r="DT4">
        <v>1389.411679</v>
      </c>
      <c r="DU4">
        <v>428.91596700000002</v>
      </c>
      <c r="DV4">
        <v>13.414593</v>
      </c>
      <c r="DW4">
        <v>39.008226000000001</v>
      </c>
      <c r="DX4">
        <v>34703.884172999999</v>
      </c>
      <c r="DY4">
        <v>213.76581300000001</v>
      </c>
      <c r="DZ4">
        <v>162.34534300000001</v>
      </c>
      <c r="EA4">
        <v>1278.0289310000001</v>
      </c>
      <c r="EB4">
        <v>136.377647</v>
      </c>
      <c r="EC4">
        <v>40.796362999999999</v>
      </c>
      <c r="ED4">
        <v>4.2583169999999999</v>
      </c>
      <c r="EE4">
        <v>7.4881869999999999</v>
      </c>
      <c r="EF4">
        <v>7.7054939999999998</v>
      </c>
      <c r="EG4">
        <v>7.27088</v>
      </c>
      <c r="EH4">
        <v>13.598134</v>
      </c>
      <c r="EI4">
        <v>0.995749</v>
      </c>
      <c r="EJ4">
        <v>1657.0780649999999</v>
      </c>
      <c r="EK4">
        <v>785.29364599999997</v>
      </c>
      <c r="EL4">
        <v>1657.5780649999999</v>
      </c>
      <c r="EM4">
        <v>1263.2063539999999</v>
      </c>
      <c r="EN4">
        <v>13.411284</v>
      </c>
      <c r="EO4">
        <v>38.890976999999999</v>
      </c>
      <c r="EP4">
        <v>35566.036951000002</v>
      </c>
      <c r="EQ4">
        <v>215.71586300000001</v>
      </c>
      <c r="ER4">
        <v>164.87446299999999</v>
      </c>
      <c r="ES4">
        <v>1347.2192379999999</v>
      </c>
      <c r="ET4">
        <v>139.765694</v>
      </c>
      <c r="EU4">
        <v>42.403725999999999</v>
      </c>
      <c r="EV4">
        <v>4.6724319999999997</v>
      </c>
      <c r="EW4">
        <v>7.4070619999999998</v>
      </c>
      <c r="EX4">
        <v>7.6556199999999999</v>
      </c>
      <c r="EY4">
        <v>7.1585029999999996</v>
      </c>
      <c r="EZ4">
        <v>8.7170109999999994</v>
      </c>
      <c r="FA4">
        <v>0.99506300000000003</v>
      </c>
      <c r="FB4" s="3">
        <v>2459025.6525440002</v>
      </c>
      <c r="FD4">
        <v>1.003158</v>
      </c>
      <c r="FE4" t="s">
        <v>436</v>
      </c>
      <c r="FF4">
        <v>1.431E-3</v>
      </c>
      <c r="FG4" t="s">
        <v>436</v>
      </c>
      <c r="FH4">
        <v>1.002103</v>
      </c>
      <c r="FI4" t="s">
        <v>436</v>
      </c>
      <c r="FJ4">
        <v>1.4300000000000001E-3</v>
      </c>
      <c r="FK4" t="s">
        <v>436</v>
      </c>
      <c r="FL4">
        <v>1.002192</v>
      </c>
      <c r="FM4" t="s">
        <v>436</v>
      </c>
      <c r="FN4">
        <v>2.3500000000000001E-3</v>
      </c>
      <c r="FO4" t="s">
        <v>436</v>
      </c>
      <c r="FP4">
        <v>0.99319000000000002</v>
      </c>
      <c r="FQ4" t="s">
        <v>436</v>
      </c>
      <c r="FR4">
        <v>3.8549999999999999E-3</v>
      </c>
      <c r="FS4" t="s">
        <v>436</v>
      </c>
      <c r="FT4">
        <v>0.99915500000000002</v>
      </c>
      <c r="FU4" t="s">
        <v>436</v>
      </c>
      <c r="FV4">
        <v>2.8519999999999999E-3</v>
      </c>
      <c r="FW4" t="s">
        <v>436</v>
      </c>
      <c r="FX4">
        <v>1.010157</v>
      </c>
      <c r="FY4" t="s">
        <v>436</v>
      </c>
      <c r="FZ4">
        <v>6.3249999999999999E-3</v>
      </c>
      <c r="GA4" t="s">
        <v>436</v>
      </c>
      <c r="GB4">
        <v>0.99538899999999997</v>
      </c>
      <c r="GC4" t="s">
        <v>436</v>
      </c>
      <c r="GD4">
        <v>6.1399999999999996E-3</v>
      </c>
      <c r="GE4" t="s">
        <v>436</v>
      </c>
      <c r="GF4">
        <v>2459025.660445</v>
      </c>
      <c r="GG4">
        <v>1.0007699999999999</v>
      </c>
      <c r="GH4">
        <v>4.7199999999999998E-4</v>
      </c>
      <c r="GI4">
        <v>0.99974799999999997</v>
      </c>
      <c r="GJ4">
        <v>4.7199999999999998E-4</v>
      </c>
      <c r="GK4">
        <v>1.0002629999999999</v>
      </c>
      <c r="GL4">
        <v>7.7300000000000003E-4</v>
      </c>
      <c r="GM4">
        <v>1.002006</v>
      </c>
      <c r="GN4">
        <v>1.274E-3</v>
      </c>
      <c r="GO4">
        <v>0.99983299999999997</v>
      </c>
      <c r="GP4">
        <v>9.41E-4</v>
      </c>
      <c r="GQ4">
        <v>0.99646299999999999</v>
      </c>
      <c r="GR4">
        <v>2.0709999999999999E-3</v>
      </c>
      <c r="GS4">
        <v>0.99900699999999998</v>
      </c>
      <c r="GT4">
        <v>2.016E-3</v>
      </c>
    </row>
    <row r="5" spans="1:202" x14ac:dyDescent="0.25">
      <c r="A5">
        <v>4</v>
      </c>
      <c r="B5" t="s">
        <v>163</v>
      </c>
      <c r="C5">
        <v>4</v>
      </c>
      <c r="D5">
        <v>0</v>
      </c>
      <c r="E5">
        <v>59025.652344000002</v>
      </c>
      <c r="F5">
        <v>2459025.6523440001</v>
      </c>
      <c r="G5" s="7">
        <v>3.6538889999999999</v>
      </c>
      <c r="H5">
        <v>2459025.6523440001</v>
      </c>
      <c r="I5">
        <v>2459025.6529379999</v>
      </c>
      <c r="J5">
        <v>2459025.6521129999</v>
      </c>
      <c r="K5">
        <v>1.102393</v>
      </c>
      <c r="L5">
        <v>65.073156999999995</v>
      </c>
      <c r="M5">
        <v>15</v>
      </c>
      <c r="N5">
        <v>5.2595000000000001</v>
      </c>
      <c r="O5">
        <v>9</v>
      </c>
      <c r="P5">
        <v>18</v>
      </c>
      <c r="Q5">
        <v>27</v>
      </c>
      <c r="R5">
        <v>1.219047</v>
      </c>
      <c r="S5" t="s">
        <v>436</v>
      </c>
      <c r="T5">
        <v>1.4301440000000001</v>
      </c>
      <c r="U5" t="s">
        <v>436</v>
      </c>
      <c r="V5">
        <v>0.12382899999999999</v>
      </c>
      <c r="W5" t="s">
        <v>436</v>
      </c>
      <c r="X5">
        <v>0.23508799999999999</v>
      </c>
      <c r="Y5" t="s">
        <v>436</v>
      </c>
      <c r="Z5">
        <v>5.7704999999999999E-2</v>
      </c>
      <c r="AA5" t="s">
        <v>436</v>
      </c>
      <c r="AB5">
        <v>5.9788000000000001E-2</v>
      </c>
      <c r="AC5" t="s">
        <v>436</v>
      </c>
      <c r="AD5">
        <v>1.7420000000000001E-3</v>
      </c>
      <c r="AE5" t="s">
        <v>436</v>
      </c>
      <c r="AF5">
        <v>3.3579999999999999E-3</v>
      </c>
      <c r="AG5" t="s">
        <v>436</v>
      </c>
      <c r="AH5">
        <v>4.8000000000000001E-4</v>
      </c>
      <c r="AI5" t="s">
        <v>436</v>
      </c>
      <c r="AJ5">
        <v>6.7100000000000005E-4</v>
      </c>
      <c r="AK5" t="s">
        <v>436</v>
      </c>
      <c r="AL5">
        <v>3.6400000000000001E-4</v>
      </c>
      <c r="AM5" t="s">
        <v>436</v>
      </c>
      <c r="AN5">
        <v>3.6900000000000002E-4</v>
      </c>
      <c r="AO5" t="s">
        <v>436</v>
      </c>
      <c r="AP5">
        <v>699.75202300000001</v>
      </c>
      <c r="AQ5">
        <v>425.86078199999997</v>
      </c>
      <c r="AR5">
        <v>258.01492999999999</v>
      </c>
      <c r="AS5">
        <v>350.45366999999999</v>
      </c>
      <c r="AT5">
        <v>158.40853999999999</v>
      </c>
      <c r="AU5">
        <v>162.13880499999999</v>
      </c>
      <c r="AV5">
        <v>630128.60592999996</v>
      </c>
      <c r="AW5">
        <v>702.690021</v>
      </c>
      <c r="AX5">
        <v>1033.7837460000001</v>
      </c>
      <c r="AY5">
        <v>1011.765085</v>
      </c>
      <c r="AZ5">
        <v>1034.2837460000001</v>
      </c>
      <c r="BA5">
        <v>1036.734915</v>
      </c>
      <c r="BB5">
        <v>13.418827</v>
      </c>
      <c r="BC5">
        <v>38.922178000000002</v>
      </c>
      <c r="BD5">
        <v>768156.50360000005</v>
      </c>
      <c r="BE5">
        <v>686.49990200000002</v>
      </c>
      <c r="BF5">
        <v>1118.9462679999999</v>
      </c>
      <c r="BG5">
        <v>21892.132812</v>
      </c>
      <c r="BH5">
        <v>3018.6643119999999</v>
      </c>
      <c r="BI5">
        <v>48.978650000000002</v>
      </c>
      <c r="BJ5">
        <v>5.1159759999999999</v>
      </c>
      <c r="BK5">
        <v>7.5867649999999998</v>
      </c>
      <c r="BL5">
        <v>7.6935060000000002</v>
      </c>
      <c r="BM5">
        <v>7.4800240000000002</v>
      </c>
      <c r="BN5">
        <v>354.31115199999999</v>
      </c>
      <c r="BO5">
        <v>0.99917599999999995</v>
      </c>
      <c r="BP5">
        <v>978.51752299999998</v>
      </c>
      <c r="BQ5">
        <v>1534.4361409999999</v>
      </c>
      <c r="BR5">
        <v>979.01752299999998</v>
      </c>
      <c r="BS5">
        <v>514.06385899999998</v>
      </c>
      <c r="BT5">
        <v>13.419549999999999</v>
      </c>
      <c r="BU5">
        <v>38.995890000000003</v>
      </c>
      <c r="BV5">
        <v>370831.81923999998</v>
      </c>
      <c r="BW5">
        <v>490.66355099999998</v>
      </c>
      <c r="BX5">
        <v>755.77616999999998</v>
      </c>
      <c r="BY5">
        <v>8601.7255860000005</v>
      </c>
      <c r="BZ5">
        <v>1457.276965</v>
      </c>
      <c r="CA5">
        <v>44.658571999999999</v>
      </c>
      <c r="CB5">
        <v>5.8958659999999998</v>
      </c>
      <c r="CC5">
        <v>7.9680799999999996</v>
      </c>
      <c r="CD5">
        <v>8.1238799999999998</v>
      </c>
      <c r="CE5">
        <v>7.8122800000000003</v>
      </c>
      <c r="CF5">
        <v>34.504649000000001</v>
      </c>
      <c r="CG5">
        <v>0.98809100000000005</v>
      </c>
      <c r="CH5">
        <v>1165.8511430000001</v>
      </c>
      <c r="CI5">
        <v>1430.9238330000001</v>
      </c>
      <c r="CJ5">
        <v>1166.3511430000001</v>
      </c>
      <c r="CK5">
        <v>617.57616700000005</v>
      </c>
      <c r="CL5">
        <v>13.417275999999999</v>
      </c>
      <c r="CM5">
        <v>38.981372</v>
      </c>
      <c r="CN5">
        <v>69430.722208000007</v>
      </c>
      <c r="CO5">
        <v>256.614329</v>
      </c>
      <c r="CP5">
        <v>270.56447900000001</v>
      </c>
      <c r="CQ5">
        <v>2021.8767089999999</v>
      </c>
      <c r="CR5">
        <v>272.84549700000002</v>
      </c>
      <c r="CS5">
        <v>41.248544000000003</v>
      </c>
      <c r="CT5">
        <v>5.1940049999999998</v>
      </c>
      <c r="CU5">
        <v>7.5975450000000002</v>
      </c>
      <c r="CV5">
        <v>7.738486</v>
      </c>
      <c r="CW5">
        <v>7.4566039999999996</v>
      </c>
      <c r="CX5">
        <v>1.580913</v>
      </c>
      <c r="CY5">
        <v>0.99861999999999995</v>
      </c>
      <c r="CZ5">
        <v>766.55482300000006</v>
      </c>
      <c r="DA5">
        <v>137.95220900000001</v>
      </c>
      <c r="DB5">
        <v>767.05482300000006</v>
      </c>
      <c r="DC5">
        <v>1910.547791</v>
      </c>
      <c r="DD5">
        <v>13.421968</v>
      </c>
      <c r="DE5">
        <v>38.799092000000002</v>
      </c>
      <c r="DF5">
        <v>119939.44740200001</v>
      </c>
      <c r="DG5">
        <v>308.374841</v>
      </c>
      <c r="DH5">
        <v>388.94044400000001</v>
      </c>
      <c r="DI5">
        <v>3712.9816890000002</v>
      </c>
      <c r="DJ5">
        <v>471.332245</v>
      </c>
      <c r="DK5">
        <v>42.196674000000002</v>
      </c>
      <c r="DL5">
        <v>4.885688</v>
      </c>
      <c r="DM5">
        <v>7.5486060000000004</v>
      </c>
      <c r="DN5">
        <v>7.7711509999999997</v>
      </c>
      <c r="DO5">
        <v>7.3260610000000002</v>
      </c>
      <c r="DP5">
        <v>342.26841899999999</v>
      </c>
      <c r="DQ5">
        <v>0.99476799999999999</v>
      </c>
      <c r="DR5">
        <v>1389.5941310000001</v>
      </c>
      <c r="DS5">
        <v>1620.2048569999999</v>
      </c>
      <c r="DT5">
        <v>1390.0941310000001</v>
      </c>
      <c r="DU5">
        <v>428.295143</v>
      </c>
      <c r="DV5">
        <v>13.414595</v>
      </c>
      <c r="DW5">
        <v>39.008215999999997</v>
      </c>
      <c r="DX5">
        <v>34377.637748000001</v>
      </c>
      <c r="DY5">
        <v>213.55292399999999</v>
      </c>
      <c r="DZ5">
        <v>160.97947600000001</v>
      </c>
      <c r="EA5">
        <v>1008.140869</v>
      </c>
      <c r="EB5">
        <v>135.09558000000001</v>
      </c>
      <c r="EC5">
        <v>40.751085000000003</v>
      </c>
      <c r="ED5">
        <v>5.0405660000000001</v>
      </c>
      <c r="EE5">
        <v>7.6353</v>
      </c>
      <c r="EF5">
        <v>7.9083959999999998</v>
      </c>
      <c r="EG5">
        <v>7.3622040000000002</v>
      </c>
      <c r="EH5">
        <v>357.01986599999998</v>
      </c>
      <c r="EI5">
        <v>0.99483999999999995</v>
      </c>
      <c r="EJ5">
        <v>1657.7974260000001</v>
      </c>
      <c r="EK5">
        <v>785.81402700000001</v>
      </c>
      <c r="EL5">
        <v>1658.2974260000001</v>
      </c>
      <c r="EM5">
        <v>1262.6859730000001</v>
      </c>
      <c r="EN5">
        <v>13.411284</v>
      </c>
      <c r="EO5">
        <v>38.890945000000002</v>
      </c>
      <c r="EP5">
        <v>35548.979332000003</v>
      </c>
      <c r="EQ5">
        <v>215.573048</v>
      </c>
      <c r="ER5">
        <v>164.904563</v>
      </c>
      <c r="ES5">
        <v>1062.123779</v>
      </c>
      <c r="ET5">
        <v>139.69866099999999</v>
      </c>
      <c r="EU5">
        <v>41.519129</v>
      </c>
      <c r="EV5">
        <v>5.4248979999999998</v>
      </c>
      <c r="EW5">
        <v>7.6341219999999996</v>
      </c>
      <c r="EX5">
        <v>7.8930189999999998</v>
      </c>
      <c r="EY5">
        <v>7.3752250000000004</v>
      </c>
      <c r="EZ5">
        <v>346.31974300000002</v>
      </c>
      <c r="FA5">
        <v>0.99418099999999998</v>
      </c>
      <c r="FB5" s="3">
        <v>2459025.6529379999</v>
      </c>
      <c r="FD5">
        <v>1.005849</v>
      </c>
      <c r="FE5" t="s">
        <v>436</v>
      </c>
      <c r="FF5">
        <v>1.4369999999999999E-3</v>
      </c>
      <c r="FG5" t="s">
        <v>436</v>
      </c>
      <c r="FH5">
        <v>1.004796</v>
      </c>
      <c r="FI5" t="s">
        <v>436</v>
      </c>
      <c r="FJ5">
        <v>1.436E-3</v>
      </c>
      <c r="FK5" t="s">
        <v>436</v>
      </c>
      <c r="FL5">
        <v>0.99740899999999999</v>
      </c>
      <c r="FM5" t="s">
        <v>436</v>
      </c>
      <c r="FN5">
        <v>2.3419999999999999E-3</v>
      </c>
      <c r="FO5" t="s">
        <v>436</v>
      </c>
      <c r="FP5">
        <v>0.99947399999999997</v>
      </c>
      <c r="FQ5" t="s">
        <v>436</v>
      </c>
      <c r="FR5">
        <v>3.8739999999999998E-3</v>
      </c>
      <c r="FS5" t="s">
        <v>436</v>
      </c>
      <c r="FT5">
        <v>1.0029870000000001</v>
      </c>
      <c r="FU5" t="s">
        <v>436</v>
      </c>
      <c r="FV5">
        <v>2.862E-3</v>
      </c>
      <c r="FW5" t="s">
        <v>436</v>
      </c>
      <c r="FX5">
        <v>1.004845</v>
      </c>
      <c r="FY5" t="s">
        <v>436</v>
      </c>
      <c r="FZ5">
        <v>6.3429999999999997E-3</v>
      </c>
      <c r="GA5" t="s">
        <v>436</v>
      </c>
      <c r="GB5">
        <v>0.99960199999999999</v>
      </c>
      <c r="GC5" t="s">
        <v>436</v>
      </c>
      <c r="GD5">
        <v>6.1650000000000003E-3</v>
      </c>
      <c r="GE5" t="s">
        <v>436</v>
      </c>
      <c r="GF5">
        <v>2459025.6640349999</v>
      </c>
      <c r="GG5">
        <v>1.0011129999999999</v>
      </c>
      <c r="GH5">
        <v>4.7100000000000001E-4</v>
      </c>
      <c r="GI5">
        <v>1.0001389999999999</v>
      </c>
      <c r="GJ5">
        <v>4.6999999999999999E-4</v>
      </c>
      <c r="GK5">
        <v>1.001722</v>
      </c>
      <c r="GL5">
        <v>7.7099999999999998E-4</v>
      </c>
      <c r="GM5">
        <v>0.99992499999999995</v>
      </c>
      <c r="GN5">
        <v>1.2669999999999999E-3</v>
      </c>
      <c r="GO5">
        <v>0.99946699999999999</v>
      </c>
      <c r="GP5">
        <v>9.3700000000000001E-4</v>
      </c>
      <c r="GQ5">
        <v>0.99585400000000002</v>
      </c>
      <c r="GR5">
        <v>2.055E-3</v>
      </c>
      <c r="GS5">
        <v>0.99789799999999995</v>
      </c>
      <c r="GT5">
        <v>2.0019999999999999E-3</v>
      </c>
    </row>
    <row r="6" spans="1:202" x14ac:dyDescent="0.25">
      <c r="A6">
        <v>5</v>
      </c>
      <c r="B6" t="s">
        <v>164</v>
      </c>
      <c r="C6">
        <v>5</v>
      </c>
      <c r="D6">
        <v>0</v>
      </c>
      <c r="E6">
        <v>59025.652736999997</v>
      </c>
      <c r="F6">
        <v>2459025.652737</v>
      </c>
      <c r="G6" s="7">
        <v>3.6633330000000002</v>
      </c>
      <c r="H6">
        <v>2459025.652737</v>
      </c>
      <c r="I6">
        <v>2459025.6533309999</v>
      </c>
      <c r="J6">
        <v>2459025.6525059999</v>
      </c>
      <c r="K6">
        <v>1.1033729999999999</v>
      </c>
      <c r="L6">
        <v>64.963547000000005</v>
      </c>
      <c r="M6">
        <v>15</v>
      </c>
      <c r="N6">
        <v>4.6600450000000002</v>
      </c>
      <c r="O6">
        <v>9</v>
      </c>
      <c r="P6">
        <v>18</v>
      </c>
      <c r="Q6">
        <v>27</v>
      </c>
      <c r="R6">
        <v>1.2140599999999999</v>
      </c>
      <c r="S6" t="s">
        <v>436</v>
      </c>
      <c r="T6">
        <v>1.4350339999999999</v>
      </c>
      <c r="U6" t="s">
        <v>436</v>
      </c>
      <c r="V6">
        <v>0.123976</v>
      </c>
      <c r="W6" t="s">
        <v>436</v>
      </c>
      <c r="X6">
        <v>0.23367199999999999</v>
      </c>
      <c r="Y6" t="s">
        <v>436</v>
      </c>
      <c r="Z6">
        <v>5.7396000000000003E-2</v>
      </c>
      <c r="AA6" t="s">
        <v>436</v>
      </c>
      <c r="AB6">
        <v>6.0083999999999999E-2</v>
      </c>
      <c r="AC6" t="s">
        <v>436</v>
      </c>
      <c r="AD6">
        <v>1.7260000000000001E-3</v>
      </c>
      <c r="AE6" t="s">
        <v>436</v>
      </c>
      <c r="AF6">
        <v>3.346E-3</v>
      </c>
      <c r="AG6" t="s">
        <v>436</v>
      </c>
      <c r="AH6">
        <v>4.7699999999999999E-4</v>
      </c>
      <c r="AI6" t="s">
        <v>436</v>
      </c>
      <c r="AJ6">
        <v>6.6399999999999999E-4</v>
      </c>
      <c r="AK6" t="s">
        <v>436</v>
      </c>
      <c r="AL6">
        <v>3.5799999999999997E-4</v>
      </c>
      <c r="AM6" t="s">
        <v>436</v>
      </c>
      <c r="AN6">
        <v>3.6499999999999998E-4</v>
      </c>
      <c r="AO6" t="s">
        <v>436</v>
      </c>
      <c r="AP6">
        <v>703.46151099999997</v>
      </c>
      <c r="AQ6">
        <v>428.87705599999998</v>
      </c>
      <c r="AR6">
        <v>259.95382899999998</v>
      </c>
      <c r="AS6">
        <v>351.94001100000003</v>
      </c>
      <c r="AT6">
        <v>160.12083799999999</v>
      </c>
      <c r="AU6">
        <v>164.514802</v>
      </c>
      <c r="AV6">
        <v>635419.65091700002</v>
      </c>
      <c r="AW6">
        <v>703.53665599999999</v>
      </c>
      <c r="AX6">
        <v>1034.016793</v>
      </c>
      <c r="AY6">
        <v>1010.865827</v>
      </c>
      <c r="AZ6">
        <v>1034.516793</v>
      </c>
      <c r="BA6">
        <v>1037.6341729999999</v>
      </c>
      <c r="BB6">
        <v>13.418828</v>
      </c>
      <c r="BC6">
        <v>38.922168999999997</v>
      </c>
      <c r="BD6">
        <v>771437.33659600001</v>
      </c>
      <c r="BE6">
        <v>687.78707799999995</v>
      </c>
      <c r="BF6">
        <v>1121.6223170000001</v>
      </c>
      <c r="BG6">
        <v>27902.201172000001</v>
      </c>
      <c r="BH6">
        <v>3031.55717</v>
      </c>
      <c r="BI6">
        <v>47.930371999999998</v>
      </c>
      <c r="BJ6">
        <v>4.5427030000000004</v>
      </c>
      <c r="BK6">
        <v>7.3182359999999997</v>
      </c>
      <c r="BL6">
        <v>7.4663510000000004</v>
      </c>
      <c r="BM6">
        <v>7.1701199999999998</v>
      </c>
      <c r="BN6">
        <v>31.439857</v>
      </c>
      <c r="BO6">
        <v>0.99212199999999995</v>
      </c>
      <c r="BP6">
        <v>978.77668500000004</v>
      </c>
      <c r="BQ6">
        <v>1533.5932519999999</v>
      </c>
      <c r="BR6">
        <v>979.27668500000004</v>
      </c>
      <c r="BS6">
        <v>514.90674799999999</v>
      </c>
      <c r="BT6">
        <v>13.419551</v>
      </c>
      <c r="BU6">
        <v>38.995877999999998</v>
      </c>
      <c r="BV6">
        <v>374470.65259299998</v>
      </c>
      <c r="BW6">
        <v>492.46884799999998</v>
      </c>
      <c r="BX6">
        <v>760.39459999999997</v>
      </c>
      <c r="BY6">
        <v>9995.609375</v>
      </c>
      <c r="BZ6">
        <v>1471.576677</v>
      </c>
      <c r="CA6">
        <v>43.018725000000003</v>
      </c>
      <c r="CB6">
        <v>5.5594460000000003</v>
      </c>
      <c r="CC6">
        <v>7.7274770000000004</v>
      </c>
      <c r="CD6">
        <v>7.921341</v>
      </c>
      <c r="CE6">
        <v>7.5336129999999999</v>
      </c>
      <c r="CF6">
        <v>37.344498999999999</v>
      </c>
      <c r="CG6">
        <v>0.96393899999999999</v>
      </c>
      <c r="CH6">
        <v>1166.055576</v>
      </c>
      <c r="CI6">
        <v>1430.049786</v>
      </c>
      <c r="CJ6">
        <v>1166.555576</v>
      </c>
      <c r="CK6">
        <v>618.45021399999996</v>
      </c>
      <c r="CL6">
        <v>13.417278</v>
      </c>
      <c r="CM6">
        <v>38.981361999999997</v>
      </c>
      <c r="CN6">
        <v>70087.458769000004</v>
      </c>
      <c r="CO6">
        <v>257.100459</v>
      </c>
      <c r="CP6">
        <v>272.60728699999999</v>
      </c>
      <c r="CQ6">
        <v>2619.1206050000001</v>
      </c>
      <c r="CR6">
        <v>275.426309</v>
      </c>
      <c r="CS6">
        <v>40.120426000000002</v>
      </c>
      <c r="CT6">
        <v>4.4577450000000001</v>
      </c>
      <c r="CU6">
        <v>7.337968</v>
      </c>
      <c r="CV6">
        <v>7.5461299999999998</v>
      </c>
      <c r="CW6">
        <v>7.1298050000000002</v>
      </c>
      <c r="CX6">
        <v>25.8353</v>
      </c>
      <c r="CY6">
        <v>0.99164399999999997</v>
      </c>
      <c r="CZ6">
        <v>766.78757399999995</v>
      </c>
      <c r="DA6">
        <v>137.28007500000001</v>
      </c>
      <c r="DB6">
        <v>767.28757399999995</v>
      </c>
      <c r="DC6">
        <v>1911.2199250000001</v>
      </c>
      <c r="DD6">
        <v>13.421968</v>
      </c>
      <c r="DE6">
        <v>38.799101999999998</v>
      </c>
      <c r="DF6">
        <v>120355.808728</v>
      </c>
      <c r="DG6">
        <v>308.40953999999999</v>
      </c>
      <c r="DH6">
        <v>390.246712</v>
      </c>
      <c r="DI6">
        <v>4515.9086909999996</v>
      </c>
      <c r="DJ6">
        <v>472.96844199999998</v>
      </c>
      <c r="DK6">
        <v>40.748815</v>
      </c>
      <c r="DL6">
        <v>4.342581</v>
      </c>
      <c r="DM6">
        <v>7.3079710000000002</v>
      </c>
      <c r="DN6">
        <v>7.5397259999999999</v>
      </c>
      <c r="DO6">
        <v>7.0762169999999998</v>
      </c>
      <c r="DP6">
        <v>25.470908000000001</v>
      </c>
      <c r="DQ6">
        <v>0.98988799999999999</v>
      </c>
      <c r="DR6">
        <v>1389.814511</v>
      </c>
      <c r="DS6">
        <v>1619.390517</v>
      </c>
      <c r="DT6">
        <v>1390.314511</v>
      </c>
      <c r="DU6">
        <v>429.10948300000001</v>
      </c>
      <c r="DV6">
        <v>13.414596</v>
      </c>
      <c r="DW6">
        <v>39.008214000000002</v>
      </c>
      <c r="DX6">
        <v>34490.900283000003</v>
      </c>
      <c r="DY6">
        <v>211.936114</v>
      </c>
      <c r="DZ6">
        <v>162.74196800000001</v>
      </c>
      <c r="EA6">
        <v>1233.0631100000001</v>
      </c>
      <c r="EB6">
        <v>135.540673</v>
      </c>
      <c r="EC6">
        <v>38.675687000000003</v>
      </c>
      <c r="ED6">
        <v>4.4893489999999998</v>
      </c>
      <c r="EE6">
        <v>7.3845980000000004</v>
      </c>
      <c r="EF6">
        <v>7.5888169999999997</v>
      </c>
      <c r="EG6">
        <v>7.1803790000000003</v>
      </c>
      <c r="EH6">
        <v>28.059909999999999</v>
      </c>
      <c r="EI6">
        <v>0.99017100000000002</v>
      </c>
      <c r="EJ6">
        <v>1657.9792440000001</v>
      </c>
      <c r="EK6">
        <v>784.88146099999994</v>
      </c>
      <c r="EL6">
        <v>1658.4792440000001</v>
      </c>
      <c r="EM6">
        <v>1263.6185390000001</v>
      </c>
      <c r="EN6">
        <v>13.411284999999999</v>
      </c>
      <c r="EO6">
        <v>38.890940999999998</v>
      </c>
      <c r="EP6">
        <v>36014.830542999996</v>
      </c>
      <c r="EQ6">
        <v>215.18423100000001</v>
      </c>
      <c r="ER6">
        <v>167.367424</v>
      </c>
      <c r="ES6">
        <v>1345.8476559999999</v>
      </c>
      <c r="ET6">
        <v>141.52934099999999</v>
      </c>
      <c r="EU6">
        <v>40.252679000000001</v>
      </c>
      <c r="EV6">
        <v>4.5684469999999999</v>
      </c>
      <c r="EW6">
        <v>7.4897609999999997</v>
      </c>
      <c r="EX6">
        <v>7.7133880000000001</v>
      </c>
      <c r="EY6">
        <v>7.2661350000000002</v>
      </c>
      <c r="EZ6">
        <v>26.708400999999999</v>
      </c>
      <c r="FA6">
        <v>0.98997900000000005</v>
      </c>
      <c r="FB6" s="3">
        <v>2459025.6533309999</v>
      </c>
      <c r="FD6">
        <v>1.001733</v>
      </c>
      <c r="FE6" t="s">
        <v>436</v>
      </c>
      <c r="FF6">
        <v>1.4239999999999999E-3</v>
      </c>
      <c r="FG6" t="s">
        <v>436</v>
      </c>
      <c r="FH6">
        <v>1.0006889999999999</v>
      </c>
      <c r="FI6" t="s">
        <v>436</v>
      </c>
      <c r="FJ6">
        <v>1.423E-3</v>
      </c>
      <c r="FK6" t="s">
        <v>436</v>
      </c>
      <c r="FL6">
        <v>1.000815</v>
      </c>
      <c r="FM6" t="s">
        <v>436</v>
      </c>
      <c r="FN6">
        <v>2.3340000000000001E-3</v>
      </c>
      <c r="FO6" t="s">
        <v>436</v>
      </c>
      <c r="FP6">
        <v>1.0006649999999999</v>
      </c>
      <c r="FQ6" t="s">
        <v>436</v>
      </c>
      <c r="FR6">
        <v>3.849E-3</v>
      </c>
      <c r="FS6" t="s">
        <v>436</v>
      </c>
      <c r="FT6">
        <v>0.99694499999999997</v>
      </c>
      <c r="FU6" t="s">
        <v>436</v>
      </c>
      <c r="FV6">
        <v>2.833E-3</v>
      </c>
      <c r="FW6" t="s">
        <v>436</v>
      </c>
      <c r="FX6">
        <v>0.99946699999999999</v>
      </c>
      <c r="FY6" t="s">
        <v>436</v>
      </c>
      <c r="FZ6">
        <v>6.2420000000000002E-3</v>
      </c>
      <c r="GA6" t="s">
        <v>436</v>
      </c>
      <c r="GB6">
        <v>1.004551</v>
      </c>
      <c r="GC6" t="s">
        <v>436</v>
      </c>
      <c r="GD6">
        <v>6.1060000000000003E-3</v>
      </c>
      <c r="GE6" t="s">
        <v>436</v>
      </c>
      <c r="GF6">
        <v>2459025.6677640001</v>
      </c>
      <c r="GG6">
        <v>0.99958599999999997</v>
      </c>
      <c r="GH6">
        <v>4.6700000000000002E-4</v>
      </c>
      <c r="GI6">
        <v>0.99866600000000005</v>
      </c>
      <c r="GJ6">
        <v>4.6700000000000002E-4</v>
      </c>
      <c r="GK6">
        <v>1.000605</v>
      </c>
      <c r="GL6">
        <v>7.6400000000000003E-4</v>
      </c>
      <c r="GM6">
        <v>0.997556</v>
      </c>
      <c r="GN6">
        <v>1.255E-3</v>
      </c>
      <c r="GO6">
        <v>0.99939699999999998</v>
      </c>
      <c r="GP6">
        <v>9.3000000000000005E-4</v>
      </c>
      <c r="GQ6">
        <v>1.003344</v>
      </c>
      <c r="GR6">
        <v>2.0409999999999998E-3</v>
      </c>
      <c r="GS6">
        <v>1.00027</v>
      </c>
      <c r="GT6">
        <v>1.9840000000000001E-3</v>
      </c>
    </row>
    <row r="7" spans="1:202" x14ac:dyDescent="0.25">
      <c r="A7">
        <v>6</v>
      </c>
      <c r="B7" t="s">
        <v>165</v>
      </c>
      <c r="C7">
        <v>6</v>
      </c>
      <c r="D7">
        <v>0</v>
      </c>
      <c r="E7">
        <v>59025.653119000002</v>
      </c>
      <c r="F7">
        <v>2459025.6531190001</v>
      </c>
      <c r="G7" s="7">
        <v>3.6724999999999999</v>
      </c>
      <c r="H7">
        <v>2459025.6531190001</v>
      </c>
      <c r="I7">
        <v>2459025.653713</v>
      </c>
      <c r="J7">
        <v>2459025.652888</v>
      </c>
      <c r="K7">
        <v>1.1043289999999999</v>
      </c>
      <c r="L7">
        <v>64.857157000000001</v>
      </c>
      <c r="M7">
        <v>15</v>
      </c>
      <c r="N7">
        <v>4.472315</v>
      </c>
      <c r="O7">
        <v>9</v>
      </c>
      <c r="P7">
        <v>18</v>
      </c>
      <c r="Q7">
        <v>27</v>
      </c>
      <c r="R7">
        <v>1.2125969999999999</v>
      </c>
      <c r="S7" t="s">
        <v>436</v>
      </c>
      <c r="T7">
        <v>1.4385619999999999</v>
      </c>
      <c r="U7" t="s">
        <v>436</v>
      </c>
      <c r="V7">
        <v>0.122983</v>
      </c>
      <c r="W7" t="s">
        <v>436</v>
      </c>
      <c r="X7">
        <v>0.234648</v>
      </c>
      <c r="Y7" t="s">
        <v>436</v>
      </c>
      <c r="Z7">
        <v>5.7187000000000002E-2</v>
      </c>
      <c r="AA7" t="s">
        <v>436</v>
      </c>
      <c r="AB7">
        <v>5.9790000000000003E-2</v>
      </c>
      <c r="AC7" t="s">
        <v>436</v>
      </c>
      <c r="AD7">
        <v>1.73E-3</v>
      </c>
      <c r="AE7" t="s">
        <v>436</v>
      </c>
      <c r="AF7">
        <v>3.3700000000000002E-3</v>
      </c>
      <c r="AG7" t="s">
        <v>436</v>
      </c>
      <c r="AH7">
        <v>4.7600000000000002E-4</v>
      </c>
      <c r="AI7" t="s">
        <v>436</v>
      </c>
      <c r="AJ7">
        <v>6.6799999999999997E-4</v>
      </c>
      <c r="AK7" t="s">
        <v>436</v>
      </c>
      <c r="AL7">
        <v>3.6200000000000002E-4</v>
      </c>
      <c r="AM7" t="s">
        <v>436</v>
      </c>
      <c r="AN7">
        <v>3.6699999999999998E-4</v>
      </c>
      <c r="AO7" t="s">
        <v>436</v>
      </c>
      <c r="AP7">
        <v>700.88272700000005</v>
      </c>
      <c r="AQ7">
        <v>426.89564799999999</v>
      </c>
      <c r="AR7">
        <v>258.14153599999997</v>
      </c>
      <c r="AS7">
        <v>351.29605400000003</v>
      </c>
      <c r="AT7">
        <v>158.025701</v>
      </c>
      <c r="AU7">
        <v>163.112348</v>
      </c>
      <c r="AV7">
        <v>631825.44300800003</v>
      </c>
      <c r="AW7">
        <v>702.18595100000005</v>
      </c>
      <c r="AX7">
        <v>1034.5153299999999</v>
      </c>
      <c r="AY7">
        <v>1010.418052</v>
      </c>
      <c r="AZ7">
        <v>1035.0153299999999</v>
      </c>
      <c r="BA7">
        <v>1038.081948</v>
      </c>
      <c r="BB7">
        <v>13.418828</v>
      </c>
      <c r="BC7">
        <v>38.922173999999998</v>
      </c>
      <c r="BD7">
        <v>766149.62424200005</v>
      </c>
      <c r="BE7">
        <v>685.50331600000004</v>
      </c>
      <c r="BF7">
        <v>1117.645395</v>
      </c>
      <c r="BG7">
        <v>30395.296875</v>
      </c>
      <c r="BH7">
        <v>3010.7777740000001</v>
      </c>
      <c r="BI7">
        <v>47.465646999999997</v>
      </c>
      <c r="BJ7">
        <v>4.2877770000000002</v>
      </c>
      <c r="BK7">
        <v>7.3086209999999996</v>
      </c>
      <c r="BL7">
        <v>7.5590460000000004</v>
      </c>
      <c r="BM7">
        <v>7.0581950000000004</v>
      </c>
      <c r="BN7">
        <v>348.574974</v>
      </c>
      <c r="BO7">
        <v>0.99448300000000001</v>
      </c>
      <c r="BP7">
        <v>979.24278800000002</v>
      </c>
      <c r="BQ7">
        <v>1533.1428579999999</v>
      </c>
      <c r="BR7">
        <v>979.74278800000002</v>
      </c>
      <c r="BS7">
        <v>515.35714199999995</v>
      </c>
      <c r="BT7">
        <v>13.419549999999999</v>
      </c>
      <c r="BU7">
        <v>38.995880999999997</v>
      </c>
      <c r="BV7">
        <v>372727.906388</v>
      </c>
      <c r="BW7">
        <v>491.21604200000002</v>
      </c>
      <c r="BX7">
        <v>758.78610300000003</v>
      </c>
      <c r="BY7">
        <v>9837.0605469999991</v>
      </c>
      <c r="BZ7">
        <v>1464.7281170000001</v>
      </c>
      <c r="CA7">
        <v>42.674214999999997</v>
      </c>
      <c r="CB7">
        <v>5.6583209999999999</v>
      </c>
      <c r="CC7">
        <v>7.7767650000000001</v>
      </c>
      <c r="CD7">
        <v>8.0673089999999998</v>
      </c>
      <c r="CE7">
        <v>7.4862200000000003</v>
      </c>
      <c r="CF7">
        <v>24.828405</v>
      </c>
      <c r="CG7">
        <v>0.98671500000000001</v>
      </c>
      <c r="CH7">
        <v>1166.566511</v>
      </c>
      <c r="CI7">
        <v>1429.621371</v>
      </c>
      <c r="CJ7">
        <v>1167.066511</v>
      </c>
      <c r="CK7">
        <v>618.87862900000005</v>
      </c>
      <c r="CL7">
        <v>13.417277</v>
      </c>
      <c r="CM7">
        <v>38.981369999999998</v>
      </c>
      <c r="CN7">
        <v>69194.131496000002</v>
      </c>
      <c r="CO7">
        <v>255.69645299999999</v>
      </c>
      <c r="CP7">
        <v>270.61044700000002</v>
      </c>
      <c r="CQ7">
        <v>2746.0297850000002</v>
      </c>
      <c r="CR7">
        <v>271.91575499999999</v>
      </c>
      <c r="CS7">
        <v>40.143087999999999</v>
      </c>
      <c r="CT7">
        <v>4.3779750000000002</v>
      </c>
      <c r="CU7">
        <v>7.3467880000000001</v>
      </c>
      <c r="CV7">
        <v>7.6252380000000004</v>
      </c>
      <c r="CW7">
        <v>7.0683369999999996</v>
      </c>
      <c r="CX7">
        <v>350.66031099999998</v>
      </c>
      <c r="CY7">
        <v>0.99361600000000005</v>
      </c>
      <c r="CZ7">
        <v>767.34909900000002</v>
      </c>
      <c r="DA7">
        <v>136.87233800000001</v>
      </c>
      <c r="DB7">
        <v>767.84909900000002</v>
      </c>
      <c r="DC7">
        <v>1911.6276620000001</v>
      </c>
      <c r="DD7">
        <v>13.421968</v>
      </c>
      <c r="DE7">
        <v>38.799107999999997</v>
      </c>
      <c r="DF7">
        <v>120080.11121</v>
      </c>
      <c r="DG7">
        <v>308.08972299999999</v>
      </c>
      <c r="DH7">
        <v>389.75695100000002</v>
      </c>
      <c r="DI7">
        <v>4628.6352539999998</v>
      </c>
      <c r="DJ7">
        <v>471.885019</v>
      </c>
      <c r="DK7">
        <v>39.999057000000001</v>
      </c>
      <c r="DL7">
        <v>4.0687249999999997</v>
      </c>
      <c r="DM7">
        <v>7.401116</v>
      </c>
      <c r="DN7">
        <v>7.7267520000000003</v>
      </c>
      <c r="DO7">
        <v>7.0754799999999998</v>
      </c>
      <c r="DP7">
        <v>348.13991499999997</v>
      </c>
      <c r="DQ7">
        <v>0.99079700000000004</v>
      </c>
      <c r="DR7">
        <v>1390.4003869999999</v>
      </c>
      <c r="DS7">
        <v>1618.9893</v>
      </c>
      <c r="DT7">
        <v>1390.9003869999999</v>
      </c>
      <c r="DU7">
        <v>429.51069999999999</v>
      </c>
      <c r="DV7">
        <v>13.414593999999999</v>
      </c>
      <c r="DW7">
        <v>39.008226000000001</v>
      </c>
      <c r="DX7">
        <v>34177.823563999998</v>
      </c>
      <c r="DY7">
        <v>212.86800099999999</v>
      </c>
      <c r="DZ7">
        <v>160.55876599999999</v>
      </c>
      <c r="EA7">
        <v>1328.935547</v>
      </c>
      <c r="EB7">
        <v>134.31036</v>
      </c>
      <c r="EC7">
        <v>39.704658999999999</v>
      </c>
      <c r="ED7">
        <v>3.9830290000000002</v>
      </c>
      <c r="EE7">
        <v>7.3742660000000004</v>
      </c>
      <c r="EF7">
        <v>7.7039879999999998</v>
      </c>
      <c r="EG7">
        <v>7.0445450000000003</v>
      </c>
      <c r="EH7">
        <v>351.98252000000002</v>
      </c>
      <c r="EI7">
        <v>0.99137699999999995</v>
      </c>
      <c r="EJ7">
        <v>1658.590715</v>
      </c>
      <c r="EK7">
        <v>784.572901</v>
      </c>
      <c r="EL7">
        <v>1659.090715</v>
      </c>
      <c r="EM7">
        <v>1263.927099</v>
      </c>
      <c r="EN7">
        <v>13.411284</v>
      </c>
      <c r="EO7">
        <v>38.890970000000003</v>
      </c>
      <c r="EP7">
        <v>35645.470350000003</v>
      </c>
      <c r="EQ7">
        <v>214.84685400000001</v>
      </c>
      <c r="ER7">
        <v>165.91106500000001</v>
      </c>
      <c r="ES7">
        <v>1406.8861079999999</v>
      </c>
      <c r="ET7">
        <v>140.07784699999999</v>
      </c>
      <c r="EU7">
        <v>40.157524000000002</v>
      </c>
      <c r="EV7">
        <v>4.458062</v>
      </c>
      <c r="EW7">
        <v>7.4999219999999998</v>
      </c>
      <c r="EX7">
        <v>7.8164889999999998</v>
      </c>
      <c r="EY7">
        <v>7.1833559999999999</v>
      </c>
      <c r="EZ7">
        <v>348.12929400000002</v>
      </c>
      <c r="FA7">
        <v>0.99152499999999999</v>
      </c>
      <c r="FB7" s="3">
        <v>2459025.653713</v>
      </c>
      <c r="FD7">
        <v>1.0005269999999999</v>
      </c>
      <c r="FE7" t="s">
        <v>436</v>
      </c>
      <c r="FF7">
        <v>1.428E-3</v>
      </c>
      <c r="FG7" t="s">
        <v>436</v>
      </c>
      <c r="FH7">
        <v>0.99948800000000004</v>
      </c>
      <c r="FI7" t="s">
        <v>436</v>
      </c>
      <c r="FJ7">
        <v>1.426E-3</v>
      </c>
      <c r="FK7" t="s">
        <v>436</v>
      </c>
      <c r="FL7">
        <v>1.0032719999999999</v>
      </c>
      <c r="FM7" t="s">
        <v>436</v>
      </c>
      <c r="FN7">
        <v>2.3500000000000001E-3</v>
      </c>
      <c r="FO7" t="s">
        <v>436</v>
      </c>
      <c r="FP7">
        <v>0.99265999999999999</v>
      </c>
      <c r="FQ7" t="s">
        <v>436</v>
      </c>
      <c r="FR7">
        <v>3.8449999999999999E-3</v>
      </c>
      <c r="FS7" t="s">
        <v>436</v>
      </c>
      <c r="FT7">
        <v>1.0011140000000001</v>
      </c>
      <c r="FU7" t="s">
        <v>436</v>
      </c>
      <c r="FV7">
        <v>2.8500000000000001E-3</v>
      </c>
      <c r="FW7" t="s">
        <v>436</v>
      </c>
      <c r="FX7">
        <v>0.99582999999999999</v>
      </c>
      <c r="FY7" t="s">
        <v>436</v>
      </c>
      <c r="FZ7">
        <v>6.3020000000000003E-3</v>
      </c>
      <c r="GA7" t="s">
        <v>436</v>
      </c>
      <c r="GB7">
        <v>0.99962899999999999</v>
      </c>
      <c r="GC7" t="s">
        <v>436</v>
      </c>
      <c r="GD7">
        <v>6.1279999999999998E-3</v>
      </c>
      <c r="GE7" t="s">
        <v>436</v>
      </c>
      <c r="GF7">
        <v>2459025.6714289999</v>
      </c>
      <c r="GG7">
        <v>1.0011159999999999</v>
      </c>
      <c r="GH7">
        <v>4.6799999999999999E-4</v>
      </c>
      <c r="GI7">
        <v>1.0002500000000001</v>
      </c>
      <c r="GJ7">
        <v>4.6799999999999999E-4</v>
      </c>
      <c r="GK7">
        <v>0.99855899999999997</v>
      </c>
      <c r="GL7">
        <v>7.6300000000000001E-4</v>
      </c>
      <c r="GM7">
        <v>1.0025770000000001</v>
      </c>
      <c r="GN7">
        <v>1.261E-3</v>
      </c>
      <c r="GO7">
        <v>1.0000789999999999</v>
      </c>
      <c r="GP7">
        <v>9.3199999999999999E-4</v>
      </c>
      <c r="GQ7">
        <v>1.002424</v>
      </c>
      <c r="GR7">
        <v>2.0400000000000001E-3</v>
      </c>
      <c r="GS7">
        <v>0.99923899999999999</v>
      </c>
      <c r="GT7">
        <v>1.983E-3</v>
      </c>
    </row>
    <row r="8" spans="1:202" x14ac:dyDescent="0.25">
      <c r="A8">
        <v>7</v>
      </c>
      <c r="B8" t="s">
        <v>166</v>
      </c>
      <c r="C8">
        <v>7</v>
      </c>
      <c r="D8">
        <v>0</v>
      </c>
      <c r="E8">
        <v>59025.653512999997</v>
      </c>
      <c r="F8">
        <v>2459025.6535129999</v>
      </c>
      <c r="G8" s="7">
        <v>3.6819440000000001</v>
      </c>
      <c r="H8">
        <v>2459025.6535129999</v>
      </c>
      <c r="I8">
        <v>2459025.6541070002</v>
      </c>
      <c r="J8">
        <v>2459025.6532820002</v>
      </c>
      <c r="K8">
        <v>1.105321</v>
      </c>
      <c r="L8">
        <v>64.747505000000004</v>
      </c>
      <c r="M8">
        <v>15</v>
      </c>
      <c r="N8">
        <v>4.9118279999999999</v>
      </c>
      <c r="O8">
        <v>9</v>
      </c>
      <c r="P8">
        <v>18</v>
      </c>
      <c r="Q8">
        <v>27</v>
      </c>
      <c r="R8">
        <v>1.21129</v>
      </c>
      <c r="S8" t="s">
        <v>436</v>
      </c>
      <c r="T8">
        <v>1.428434</v>
      </c>
      <c r="U8" t="s">
        <v>436</v>
      </c>
      <c r="V8">
        <v>0.12422999999999999</v>
      </c>
      <c r="W8" t="s">
        <v>436</v>
      </c>
      <c r="X8">
        <v>0.235898</v>
      </c>
      <c r="Y8" t="s">
        <v>436</v>
      </c>
      <c r="Z8">
        <v>5.6994000000000003E-2</v>
      </c>
      <c r="AA8" t="s">
        <v>436</v>
      </c>
      <c r="AB8">
        <v>5.9874999999999998E-2</v>
      </c>
      <c r="AC8" t="s">
        <v>436</v>
      </c>
      <c r="AD8">
        <v>1.7160000000000001E-3</v>
      </c>
      <c r="AE8" t="s">
        <v>436</v>
      </c>
      <c r="AF8">
        <v>3.3140000000000001E-3</v>
      </c>
      <c r="AG8" t="s">
        <v>436</v>
      </c>
      <c r="AH8">
        <v>4.75E-4</v>
      </c>
      <c r="AI8" t="s">
        <v>436</v>
      </c>
      <c r="AJ8">
        <v>6.6500000000000001E-4</v>
      </c>
      <c r="AK8" t="s">
        <v>436</v>
      </c>
      <c r="AL8">
        <v>3.57E-4</v>
      </c>
      <c r="AM8" t="s">
        <v>436</v>
      </c>
      <c r="AN8">
        <v>3.6299999999999999E-4</v>
      </c>
      <c r="AO8" t="s">
        <v>436</v>
      </c>
      <c r="AP8">
        <v>705.85498199999995</v>
      </c>
      <c r="AQ8">
        <v>431.06863800000002</v>
      </c>
      <c r="AR8">
        <v>261.65928200000002</v>
      </c>
      <c r="AS8">
        <v>354.89498800000001</v>
      </c>
      <c r="AT8">
        <v>159.46009900000001</v>
      </c>
      <c r="AU8">
        <v>164.991052</v>
      </c>
      <c r="AV8">
        <v>639240.62879999995</v>
      </c>
      <c r="AW8">
        <v>704.94323299999996</v>
      </c>
      <c r="AX8">
        <v>1035.68372</v>
      </c>
      <c r="AY8">
        <v>1011.449879</v>
      </c>
      <c r="AZ8">
        <v>1036.18372</v>
      </c>
      <c r="BA8">
        <v>1037.050121</v>
      </c>
      <c r="BB8">
        <v>13.418829000000001</v>
      </c>
      <c r="BC8">
        <v>38.922178000000002</v>
      </c>
      <c r="BD8">
        <v>774305.50248100003</v>
      </c>
      <c r="BE8">
        <v>688.64075600000001</v>
      </c>
      <c r="BF8">
        <v>1124.3968580000001</v>
      </c>
      <c r="BG8">
        <v>26477.070312</v>
      </c>
      <c r="BH8">
        <v>3042.8283499999998</v>
      </c>
      <c r="BI8">
        <v>46.283844999999999</v>
      </c>
      <c r="BJ8">
        <v>4.9224139999999998</v>
      </c>
      <c r="BK8">
        <v>7.0980220000000003</v>
      </c>
      <c r="BL8">
        <v>7.2221960000000003</v>
      </c>
      <c r="BM8">
        <v>6.9738480000000003</v>
      </c>
      <c r="BN8">
        <v>336.30944599999998</v>
      </c>
      <c r="BO8">
        <v>0.997332</v>
      </c>
      <c r="BP8">
        <v>980.48160399999995</v>
      </c>
      <c r="BQ8">
        <v>1534.1562140000001</v>
      </c>
      <c r="BR8">
        <v>980.98160399999995</v>
      </c>
      <c r="BS8">
        <v>514.34378600000002</v>
      </c>
      <c r="BT8">
        <v>13.419551999999999</v>
      </c>
      <c r="BU8">
        <v>38.995894999999997</v>
      </c>
      <c r="BV8">
        <v>376008.97136000003</v>
      </c>
      <c r="BW8">
        <v>493.23994800000003</v>
      </c>
      <c r="BX8">
        <v>762.32465200000001</v>
      </c>
      <c r="BY8">
        <v>9768.5253909999992</v>
      </c>
      <c r="BZ8">
        <v>1477.621887</v>
      </c>
      <c r="CA8">
        <v>41.810502</v>
      </c>
      <c r="CB8">
        <v>5.7486550000000003</v>
      </c>
      <c r="CC8">
        <v>7.5635130000000004</v>
      </c>
      <c r="CD8">
        <v>7.6829710000000002</v>
      </c>
      <c r="CE8">
        <v>7.4440540000000004</v>
      </c>
      <c r="CF8">
        <v>34.234470000000002</v>
      </c>
      <c r="CG8">
        <v>0.99259600000000003</v>
      </c>
      <c r="CH8">
        <v>1167.7574219999999</v>
      </c>
      <c r="CI8">
        <v>1430.65914</v>
      </c>
      <c r="CJ8">
        <v>1168.2574219999999</v>
      </c>
      <c r="CK8">
        <v>617.84086000000002</v>
      </c>
      <c r="CL8">
        <v>13.417279000000001</v>
      </c>
      <c r="CM8">
        <v>38.981383000000001</v>
      </c>
      <c r="CN8">
        <v>70637.695334999997</v>
      </c>
      <c r="CO8">
        <v>257.35472099999998</v>
      </c>
      <c r="CP8">
        <v>274.47600399999999</v>
      </c>
      <c r="CQ8">
        <v>2454.5766600000002</v>
      </c>
      <c r="CR8">
        <v>277.58860199999998</v>
      </c>
      <c r="CS8">
        <v>39.136405000000003</v>
      </c>
      <c r="CT8">
        <v>4.7576289999999997</v>
      </c>
      <c r="CU8">
        <v>7.1145759999999996</v>
      </c>
      <c r="CV8">
        <v>7.2325410000000003</v>
      </c>
      <c r="CW8">
        <v>6.9966109999999997</v>
      </c>
      <c r="CX8">
        <v>331.73895099999999</v>
      </c>
      <c r="CY8">
        <v>0.99638800000000005</v>
      </c>
      <c r="CZ8">
        <v>768.47697000000005</v>
      </c>
      <c r="DA8">
        <v>137.96799999999999</v>
      </c>
      <c r="DB8">
        <v>768.97697000000005</v>
      </c>
      <c r="DC8">
        <v>1910.5319999999999</v>
      </c>
      <c r="DD8">
        <v>13.42197</v>
      </c>
      <c r="DE8">
        <v>38.799104</v>
      </c>
      <c r="DF8">
        <v>122012.97603799999</v>
      </c>
      <c r="DG8">
        <v>309.64526799999999</v>
      </c>
      <c r="DH8">
        <v>394.04114499999997</v>
      </c>
      <c r="DI8">
        <v>4333.9448240000002</v>
      </c>
      <c r="DJ8">
        <v>479.48069800000002</v>
      </c>
      <c r="DK8">
        <v>39.229737</v>
      </c>
      <c r="DL8">
        <v>4.5396929999999998</v>
      </c>
      <c r="DM8">
        <v>7.075437</v>
      </c>
      <c r="DN8">
        <v>7.228618</v>
      </c>
      <c r="DO8">
        <v>6.922256</v>
      </c>
      <c r="DP8">
        <v>335.97692799999999</v>
      </c>
      <c r="DQ8">
        <v>0.99580900000000006</v>
      </c>
      <c r="DR8">
        <v>1391.4893609999999</v>
      </c>
      <c r="DS8">
        <v>1619.8416990000001</v>
      </c>
      <c r="DT8">
        <v>1391.9893609999999</v>
      </c>
      <c r="DU8">
        <v>428.65830099999999</v>
      </c>
      <c r="DV8">
        <v>13.414597000000001</v>
      </c>
      <c r="DW8">
        <v>39.008215999999997</v>
      </c>
      <c r="DX8">
        <v>34468.518669999998</v>
      </c>
      <c r="DY8">
        <v>212.73666399999999</v>
      </c>
      <c r="DZ8">
        <v>162.02434500000001</v>
      </c>
      <c r="EA8">
        <v>1197.8911129999999</v>
      </c>
      <c r="EB8">
        <v>135.452719</v>
      </c>
      <c r="EC8">
        <v>38.496665</v>
      </c>
      <c r="ED8">
        <v>4.6030439999999997</v>
      </c>
      <c r="EE8">
        <v>7.1480160000000001</v>
      </c>
      <c r="EF8">
        <v>7.3588480000000001</v>
      </c>
      <c r="EG8">
        <v>6.9371840000000002</v>
      </c>
      <c r="EH8">
        <v>340.096495</v>
      </c>
      <c r="EI8">
        <v>0.99411400000000005</v>
      </c>
      <c r="EJ8">
        <v>1659.6253979999999</v>
      </c>
      <c r="EK8">
        <v>785.64710600000001</v>
      </c>
      <c r="EL8">
        <v>1660.1253979999999</v>
      </c>
      <c r="EM8">
        <v>1262.8528940000001</v>
      </c>
      <c r="EN8">
        <v>13.411286</v>
      </c>
      <c r="EO8">
        <v>38.890968999999998</v>
      </c>
      <c r="EP8">
        <v>36112.467396</v>
      </c>
      <c r="EQ8">
        <v>215.15293</v>
      </c>
      <c r="ER8">
        <v>167.84557599999999</v>
      </c>
      <c r="ES8">
        <v>1263.049683</v>
      </c>
      <c r="ET8">
        <v>141.91302899999999</v>
      </c>
      <c r="EU8">
        <v>39.079523999999999</v>
      </c>
      <c r="EV8">
        <v>4.8995319999999998</v>
      </c>
      <c r="EW8">
        <v>7.187786</v>
      </c>
      <c r="EX8">
        <v>7.3896680000000003</v>
      </c>
      <c r="EY8">
        <v>6.9859049999999998</v>
      </c>
      <c r="EZ8">
        <v>333.72972600000003</v>
      </c>
      <c r="FA8">
        <v>0.991483</v>
      </c>
      <c r="FB8" s="3">
        <v>2459025.6541070002</v>
      </c>
      <c r="FD8">
        <v>0.999448</v>
      </c>
      <c r="FE8" t="s">
        <v>436</v>
      </c>
      <c r="FF8">
        <v>1.4159999999999999E-3</v>
      </c>
      <c r="FG8" t="s">
        <v>436</v>
      </c>
      <c r="FH8">
        <v>0.99841400000000002</v>
      </c>
      <c r="FI8" t="s">
        <v>436</v>
      </c>
      <c r="FJ8">
        <v>1.4139999999999999E-3</v>
      </c>
      <c r="FK8" t="s">
        <v>436</v>
      </c>
      <c r="FL8">
        <v>0.99620399999999998</v>
      </c>
      <c r="FM8" t="s">
        <v>436</v>
      </c>
      <c r="FN8">
        <v>2.3110000000000001E-3</v>
      </c>
      <c r="FO8" t="s">
        <v>436</v>
      </c>
      <c r="FP8">
        <v>1.002734</v>
      </c>
      <c r="FQ8" t="s">
        <v>436</v>
      </c>
      <c r="FR8">
        <v>3.8319999999999999E-3</v>
      </c>
      <c r="FS8" t="s">
        <v>436</v>
      </c>
      <c r="FT8">
        <v>1.006448</v>
      </c>
      <c r="FU8" t="s">
        <v>436</v>
      </c>
      <c r="FV8">
        <v>2.836E-3</v>
      </c>
      <c r="FW8" t="s">
        <v>436</v>
      </c>
      <c r="FX8">
        <v>0.99246699999999999</v>
      </c>
      <c r="FY8" t="s">
        <v>436</v>
      </c>
      <c r="FZ8">
        <v>6.2240000000000004E-3</v>
      </c>
      <c r="GA8" t="s">
        <v>436</v>
      </c>
      <c r="GB8">
        <v>1.001061</v>
      </c>
      <c r="GC8" t="s">
        <v>436</v>
      </c>
      <c r="GD8">
        <v>6.0670000000000003E-3</v>
      </c>
      <c r="GE8" t="s">
        <v>436</v>
      </c>
      <c r="GF8">
        <v>2459025.6750389999</v>
      </c>
      <c r="GG8">
        <v>1.0007539999999999</v>
      </c>
      <c r="GH8">
        <v>4.6799999999999999E-4</v>
      </c>
      <c r="GI8">
        <v>0.999946</v>
      </c>
      <c r="GJ8">
        <v>4.6799999999999999E-4</v>
      </c>
      <c r="GK8">
        <v>1.001144</v>
      </c>
      <c r="GL8">
        <v>7.6499999999999995E-4</v>
      </c>
      <c r="GM8">
        <v>0.99768199999999996</v>
      </c>
      <c r="GN8">
        <v>1.255E-3</v>
      </c>
      <c r="GO8">
        <v>0.99883999999999995</v>
      </c>
      <c r="GP8">
        <v>9.3000000000000005E-4</v>
      </c>
      <c r="GQ8">
        <v>1.0015229999999999</v>
      </c>
      <c r="GR8">
        <v>2.0370000000000002E-3</v>
      </c>
      <c r="GS8">
        <v>1.0009440000000001</v>
      </c>
      <c r="GT8">
        <v>1.98E-3</v>
      </c>
    </row>
    <row r="9" spans="1:202" x14ac:dyDescent="0.25">
      <c r="A9">
        <v>8</v>
      </c>
      <c r="B9" t="s">
        <v>167</v>
      </c>
      <c r="C9">
        <v>8</v>
      </c>
      <c r="D9">
        <v>0</v>
      </c>
      <c r="E9">
        <v>59025.653906</v>
      </c>
      <c r="F9">
        <v>2459025.6539059998</v>
      </c>
      <c r="G9" s="7">
        <v>3.6911109999999998</v>
      </c>
      <c r="H9">
        <v>2459025.6539059998</v>
      </c>
      <c r="I9">
        <v>2459025.6545000002</v>
      </c>
      <c r="J9">
        <v>2459025.6536750002</v>
      </c>
      <c r="K9">
        <v>1.1063190000000001</v>
      </c>
      <c r="L9">
        <v>64.637806999999995</v>
      </c>
      <c r="M9">
        <v>15</v>
      </c>
      <c r="N9">
        <v>4.4464100000000002</v>
      </c>
      <c r="O9">
        <v>9</v>
      </c>
      <c r="P9">
        <v>18</v>
      </c>
      <c r="Q9">
        <v>27</v>
      </c>
      <c r="R9">
        <v>1.2153959999999999</v>
      </c>
      <c r="S9" t="s">
        <v>436</v>
      </c>
      <c r="T9">
        <v>1.431187</v>
      </c>
      <c r="U9" t="s">
        <v>436</v>
      </c>
      <c r="V9">
        <v>0.12325700000000001</v>
      </c>
      <c r="W9" t="s">
        <v>436</v>
      </c>
      <c r="X9">
        <v>0.23592099999999999</v>
      </c>
      <c r="Y9" t="s">
        <v>436</v>
      </c>
      <c r="Z9">
        <v>5.7307999999999998E-2</v>
      </c>
      <c r="AA9" t="s">
        <v>436</v>
      </c>
      <c r="AB9">
        <v>5.9885000000000001E-2</v>
      </c>
      <c r="AC9" t="s">
        <v>436</v>
      </c>
      <c r="AD9">
        <v>1.725E-3</v>
      </c>
      <c r="AE9" t="s">
        <v>436</v>
      </c>
      <c r="AF9">
        <v>3.3310000000000002E-3</v>
      </c>
      <c r="AG9" t="s">
        <v>436</v>
      </c>
      <c r="AH9">
        <v>4.75E-4</v>
      </c>
      <c r="AI9" t="s">
        <v>436</v>
      </c>
      <c r="AJ9">
        <v>6.6699999999999995E-4</v>
      </c>
      <c r="AK9" t="s">
        <v>436</v>
      </c>
      <c r="AL9">
        <v>3.5799999999999997E-4</v>
      </c>
      <c r="AM9" t="s">
        <v>436</v>
      </c>
      <c r="AN9">
        <v>3.6400000000000001E-4</v>
      </c>
      <c r="AO9" t="s">
        <v>436</v>
      </c>
      <c r="AP9">
        <v>704.46428900000001</v>
      </c>
      <c r="AQ9">
        <v>429.652264</v>
      </c>
      <c r="AR9">
        <v>259.42218100000002</v>
      </c>
      <c r="AS9">
        <v>353.89526899999998</v>
      </c>
      <c r="AT9">
        <v>159.90027799999999</v>
      </c>
      <c r="AU9">
        <v>164.39927900000001</v>
      </c>
      <c r="AV9">
        <v>636103.09882099996</v>
      </c>
      <c r="AW9">
        <v>703.42918099999997</v>
      </c>
      <c r="AX9">
        <v>1035.060878</v>
      </c>
      <c r="AY9">
        <v>1010.502169</v>
      </c>
      <c r="AZ9">
        <v>1035.560878</v>
      </c>
      <c r="BA9">
        <v>1037.9978309999999</v>
      </c>
      <c r="BB9">
        <v>13.418828</v>
      </c>
      <c r="BC9">
        <v>38.922175000000003</v>
      </c>
      <c r="BD9">
        <v>773117.07123600005</v>
      </c>
      <c r="BE9">
        <v>688.09463600000004</v>
      </c>
      <c r="BF9">
        <v>1123.5621249999999</v>
      </c>
      <c r="BG9">
        <v>29927.095702999999</v>
      </c>
      <c r="BH9">
        <v>3038.1581110000002</v>
      </c>
      <c r="BI9">
        <v>47.010786000000003</v>
      </c>
      <c r="BJ9">
        <v>4.1194600000000001</v>
      </c>
      <c r="BK9">
        <v>7.206556</v>
      </c>
      <c r="BL9">
        <v>7.518014</v>
      </c>
      <c r="BM9">
        <v>6.8950990000000001</v>
      </c>
      <c r="BN9">
        <v>12.964957</v>
      </c>
      <c r="BO9">
        <v>0.99079700000000004</v>
      </c>
      <c r="BP9">
        <v>979.82364399999994</v>
      </c>
      <c r="BQ9">
        <v>1533.1312109999999</v>
      </c>
      <c r="BR9">
        <v>980.32364399999994</v>
      </c>
      <c r="BS9">
        <v>515.36878899999999</v>
      </c>
      <c r="BT9">
        <v>13.419549999999999</v>
      </c>
      <c r="BU9">
        <v>38.995877</v>
      </c>
      <c r="BV9">
        <v>374460.084034</v>
      </c>
      <c r="BW9">
        <v>492.17661099999998</v>
      </c>
      <c r="BX9">
        <v>760.82462199999998</v>
      </c>
      <c r="BY9">
        <v>11541.671875</v>
      </c>
      <c r="BZ9">
        <v>1471.5351450000001</v>
      </c>
      <c r="CA9">
        <v>41.964582</v>
      </c>
      <c r="CB9">
        <v>5.221546</v>
      </c>
      <c r="CC9">
        <v>7.6602670000000002</v>
      </c>
      <c r="CD9">
        <v>7.9891839999999998</v>
      </c>
      <c r="CE9">
        <v>7.3313499999999996</v>
      </c>
      <c r="CF9">
        <v>29.984624</v>
      </c>
      <c r="CG9">
        <v>0.97066399999999997</v>
      </c>
      <c r="CH9">
        <v>1167.153816</v>
      </c>
      <c r="CI9">
        <v>1429.690552</v>
      </c>
      <c r="CJ9">
        <v>1167.653816</v>
      </c>
      <c r="CK9">
        <v>618.80944799999997</v>
      </c>
      <c r="CL9">
        <v>13.417277</v>
      </c>
      <c r="CM9">
        <v>38.981374000000002</v>
      </c>
      <c r="CN9">
        <v>69800.694166000001</v>
      </c>
      <c r="CO9">
        <v>256.66701899999998</v>
      </c>
      <c r="CP9">
        <v>271.95038399999999</v>
      </c>
      <c r="CQ9">
        <v>2689.070557</v>
      </c>
      <c r="CR9">
        <v>274.299395</v>
      </c>
      <c r="CS9">
        <v>39.211243000000003</v>
      </c>
      <c r="CT9">
        <v>4.2984390000000001</v>
      </c>
      <c r="CU9">
        <v>7.2560529999999996</v>
      </c>
      <c r="CV9">
        <v>7.5794329999999999</v>
      </c>
      <c r="CW9">
        <v>6.9326720000000002</v>
      </c>
      <c r="CX9">
        <v>12.480219</v>
      </c>
      <c r="CY9">
        <v>0.99037200000000003</v>
      </c>
      <c r="CZ9">
        <v>767.85929199999998</v>
      </c>
      <c r="DA9">
        <v>136.892774</v>
      </c>
      <c r="DB9">
        <v>768.35929199999998</v>
      </c>
      <c r="DC9">
        <v>1911.6072260000001</v>
      </c>
      <c r="DD9">
        <v>13.421967</v>
      </c>
      <c r="DE9">
        <v>38.799101</v>
      </c>
      <c r="DF9">
        <v>121423.83633999999</v>
      </c>
      <c r="DG9">
        <v>309.02544399999999</v>
      </c>
      <c r="DH9">
        <v>392.92504500000001</v>
      </c>
      <c r="DI9">
        <v>4680.2963870000003</v>
      </c>
      <c r="DJ9">
        <v>477.165525</v>
      </c>
      <c r="DK9">
        <v>39.683748999999999</v>
      </c>
      <c r="DL9">
        <v>4.2686739999999999</v>
      </c>
      <c r="DM9">
        <v>7.2708300000000001</v>
      </c>
      <c r="DN9">
        <v>7.6570970000000003</v>
      </c>
      <c r="DO9">
        <v>6.8845640000000001</v>
      </c>
      <c r="DP9">
        <v>10.133245000000001</v>
      </c>
      <c r="DQ9">
        <v>0.98724400000000001</v>
      </c>
      <c r="DR9">
        <v>1390.924512</v>
      </c>
      <c r="DS9">
        <v>1618.9328009999999</v>
      </c>
      <c r="DT9">
        <v>1391.424512</v>
      </c>
      <c r="DU9">
        <v>429.56719900000002</v>
      </c>
      <c r="DV9">
        <v>13.414593999999999</v>
      </c>
      <c r="DW9">
        <v>39.008215999999997</v>
      </c>
      <c r="DX9">
        <v>34477.705092999997</v>
      </c>
      <c r="DY9">
        <v>212.16690399999999</v>
      </c>
      <c r="DZ9">
        <v>162.50274899999999</v>
      </c>
      <c r="EA9">
        <v>1434.1679690000001</v>
      </c>
      <c r="EB9">
        <v>135.48882</v>
      </c>
      <c r="EC9">
        <v>38.438709000000003</v>
      </c>
      <c r="ED9">
        <v>4.2426919999999999</v>
      </c>
      <c r="EE9">
        <v>7.2716079999999996</v>
      </c>
      <c r="EF9">
        <v>7.6987079999999999</v>
      </c>
      <c r="EG9">
        <v>6.8445090000000004</v>
      </c>
      <c r="EH9">
        <v>12.55156</v>
      </c>
      <c r="EI9">
        <v>0.98328700000000002</v>
      </c>
      <c r="EJ9">
        <v>1659.040121</v>
      </c>
      <c r="EK9">
        <v>784.61753499999998</v>
      </c>
      <c r="EL9">
        <v>1659.540121</v>
      </c>
      <c r="EM9">
        <v>1263.8824649999999</v>
      </c>
      <c r="EN9">
        <v>13.411284999999999</v>
      </c>
      <c r="EO9">
        <v>38.890962999999999</v>
      </c>
      <c r="EP9">
        <v>35940.779188</v>
      </c>
      <c r="EQ9">
        <v>214.90769499999999</v>
      </c>
      <c r="ER9">
        <v>167.238214</v>
      </c>
      <c r="ES9">
        <v>1324.8344729999999</v>
      </c>
      <c r="ET9">
        <v>141.238337</v>
      </c>
      <c r="EU9">
        <v>38.194353</v>
      </c>
      <c r="EV9">
        <v>4.5276519999999998</v>
      </c>
      <c r="EW9">
        <v>7.3856719999999996</v>
      </c>
      <c r="EX9">
        <v>7.8042449999999999</v>
      </c>
      <c r="EY9">
        <v>6.967098</v>
      </c>
      <c r="EZ9">
        <v>4.987336</v>
      </c>
      <c r="FA9">
        <v>0.98684000000000005</v>
      </c>
      <c r="FB9" s="3">
        <v>2459025.6545000002</v>
      </c>
      <c r="FD9">
        <v>1.0028360000000001</v>
      </c>
      <c r="FE9" t="s">
        <v>436</v>
      </c>
      <c r="FF9">
        <v>1.4239999999999999E-3</v>
      </c>
      <c r="FG9" t="s">
        <v>436</v>
      </c>
      <c r="FH9">
        <v>1.001803</v>
      </c>
      <c r="FI9" t="s">
        <v>436</v>
      </c>
      <c r="FJ9">
        <v>1.4220000000000001E-3</v>
      </c>
      <c r="FK9" t="s">
        <v>436</v>
      </c>
      <c r="FL9">
        <v>0.99812000000000001</v>
      </c>
      <c r="FM9" t="s">
        <v>436</v>
      </c>
      <c r="FN9">
        <v>2.323E-3</v>
      </c>
      <c r="FO9" t="s">
        <v>436</v>
      </c>
      <c r="FP9">
        <v>0.99488500000000002</v>
      </c>
      <c r="FQ9" t="s">
        <v>436</v>
      </c>
      <c r="FR9">
        <v>3.8349999999999999E-3</v>
      </c>
      <c r="FS9" t="s">
        <v>436</v>
      </c>
      <c r="FT9">
        <v>1.0065500000000001</v>
      </c>
      <c r="FU9" t="s">
        <v>436</v>
      </c>
      <c r="FV9">
        <v>2.8440000000000002E-3</v>
      </c>
      <c r="FW9" t="s">
        <v>436</v>
      </c>
      <c r="FX9">
        <v>0.99792199999999998</v>
      </c>
      <c r="FY9" t="s">
        <v>436</v>
      </c>
      <c r="FZ9">
        <v>6.241E-3</v>
      </c>
      <c r="GA9" t="s">
        <v>436</v>
      </c>
      <c r="GB9">
        <v>1.0012270000000001</v>
      </c>
      <c r="GC9" t="s">
        <v>436</v>
      </c>
      <c r="GD9">
        <v>6.0899999999999999E-3</v>
      </c>
      <c r="GE9" t="s">
        <v>436</v>
      </c>
      <c r="GF9">
        <v>2459025.678605</v>
      </c>
      <c r="GG9">
        <v>1.00112</v>
      </c>
      <c r="GH9">
        <v>4.6999999999999999E-4</v>
      </c>
      <c r="GI9">
        <v>1.00037</v>
      </c>
      <c r="GJ9">
        <v>4.6999999999999999E-4</v>
      </c>
      <c r="GK9">
        <v>0.999803</v>
      </c>
      <c r="GL9">
        <v>7.67E-4</v>
      </c>
      <c r="GM9">
        <v>0.99977199999999999</v>
      </c>
      <c r="GN9">
        <v>1.263E-3</v>
      </c>
      <c r="GO9">
        <v>1.0000659999999999</v>
      </c>
      <c r="GP9">
        <v>9.3499999999999996E-4</v>
      </c>
      <c r="GQ9">
        <v>1.0004</v>
      </c>
      <c r="GR9">
        <v>2.049E-3</v>
      </c>
      <c r="GS9">
        <v>1.0007569999999999</v>
      </c>
      <c r="GT9">
        <v>1.9949999999999998E-3</v>
      </c>
    </row>
    <row r="10" spans="1:202" x14ac:dyDescent="0.25">
      <c r="A10">
        <v>9</v>
      </c>
      <c r="B10" t="s">
        <v>168</v>
      </c>
      <c r="C10">
        <v>9</v>
      </c>
      <c r="D10">
        <v>0</v>
      </c>
      <c r="E10">
        <v>59025.654287999998</v>
      </c>
      <c r="F10">
        <v>2459025.654288</v>
      </c>
      <c r="G10" s="7">
        <v>3.7005560000000002</v>
      </c>
      <c r="H10">
        <v>2459025.654288</v>
      </c>
      <c r="I10">
        <v>2459025.6548819998</v>
      </c>
      <c r="J10">
        <v>2459025.6540569998</v>
      </c>
      <c r="K10">
        <v>1.1072930000000001</v>
      </c>
      <c r="L10">
        <v>64.531345000000002</v>
      </c>
      <c r="M10">
        <v>15</v>
      </c>
      <c r="N10">
        <v>4.6913099999999996</v>
      </c>
      <c r="O10">
        <v>9</v>
      </c>
      <c r="P10">
        <v>18</v>
      </c>
      <c r="Q10">
        <v>27</v>
      </c>
      <c r="R10">
        <v>1.2109270000000001</v>
      </c>
      <c r="S10">
        <f>STDEV(R2:R10)</f>
        <v>2.5895298801133695E-3</v>
      </c>
      <c r="T10">
        <v>1.4378979999999999</v>
      </c>
      <c r="U10">
        <f>_xlfn.STDEV.S(T2:T10)</f>
        <v>3.7171734818870323E-3</v>
      </c>
      <c r="V10">
        <v>0.124235</v>
      </c>
      <c r="W10">
        <f>_xlfn.STDEV.S(V2:V10)</f>
        <v>5.5009385562829237E-4</v>
      </c>
      <c r="X10">
        <v>0.232574</v>
      </c>
      <c r="Y10">
        <f>_xlfn.STDEV.S(X2:X10)</f>
        <v>1.0592694416436239E-3</v>
      </c>
      <c r="Z10">
        <v>5.7903000000000003E-2</v>
      </c>
      <c r="AA10">
        <f>_xlfn.STDEV.S(Z2:Z10)</f>
        <v>3.4796375928791441E-4</v>
      </c>
      <c r="AB10">
        <v>5.9612999999999999E-2</v>
      </c>
      <c r="AC10">
        <f>_xlfn.STDEV.S(AB2:AB10)</f>
        <v>3.4219942203990363E-4</v>
      </c>
      <c r="AD10">
        <v>1.7149999999999999E-3</v>
      </c>
      <c r="AE10">
        <f>SQRT(SUMSQ(AD2:AD10))/9</f>
        <v>5.7611841846860398E-4</v>
      </c>
      <c r="AF10">
        <v>3.339E-3</v>
      </c>
      <c r="AG10">
        <f>SQRT(SUMSQ(AF2:AF10))/9</f>
        <v>1.1167570665453668E-3</v>
      </c>
      <c r="AH10">
        <v>4.75E-4</v>
      </c>
      <c r="AI10">
        <f>SQRT(SUMSQ(AH2:AH10))/9</f>
        <v>1.5907560901255746E-4</v>
      </c>
      <c r="AJ10">
        <v>6.5899999999999997E-4</v>
      </c>
      <c r="AK10">
        <f>SQRT(SUMSQ(AJ2:AJ10))/9</f>
        <v>2.2222516664715999E-4</v>
      </c>
      <c r="AL10">
        <v>3.5799999999999997E-4</v>
      </c>
      <c r="AM10">
        <f>SQRT(SUMSQ(AL2:AL10))/9</f>
        <v>1.2026282945344397E-4</v>
      </c>
      <c r="AN10">
        <v>3.6299999999999999E-4</v>
      </c>
      <c r="AO10">
        <f>SQRT(SUMSQ(AN2:AN10))/9</f>
        <v>1.2215149468721611E-4</v>
      </c>
      <c r="AP10">
        <v>706.04902500000003</v>
      </c>
      <c r="AQ10">
        <v>430.592106</v>
      </c>
      <c r="AR10">
        <v>261.56079799999998</v>
      </c>
      <c r="AS10">
        <v>352.91126700000001</v>
      </c>
      <c r="AT10">
        <v>161.71296899999999</v>
      </c>
      <c r="AU10">
        <v>164.25968900000001</v>
      </c>
      <c r="AV10">
        <v>640081.88832100003</v>
      </c>
      <c r="AW10">
        <v>705.60585300000002</v>
      </c>
      <c r="AX10">
        <v>1035.6055080000001</v>
      </c>
      <c r="AY10">
        <v>1011.11499</v>
      </c>
      <c r="AZ10">
        <v>1036.1055080000001</v>
      </c>
      <c r="BA10">
        <v>1037.38501</v>
      </c>
      <c r="BB10">
        <v>13.418829000000001</v>
      </c>
      <c r="BC10">
        <v>38.922159999999998</v>
      </c>
      <c r="BD10">
        <v>775092.256314</v>
      </c>
      <c r="BE10">
        <v>689.25778000000003</v>
      </c>
      <c r="BF10">
        <v>1124.5317480000001</v>
      </c>
      <c r="BG10">
        <v>27086.091797000001</v>
      </c>
      <c r="BH10">
        <v>3045.9200970000002</v>
      </c>
      <c r="BI10">
        <v>47.315629000000001</v>
      </c>
      <c r="BJ10">
        <v>4.5255239999999999</v>
      </c>
      <c r="BK10">
        <v>7.2863069999999999</v>
      </c>
      <c r="BL10">
        <v>7.4134840000000004</v>
      </c>
      <c r="BM10">
        <v>7.1591300000000002</v>
      </c>
      <c r="BN10">
        <v>13.588367</v>
      </c>
      <c r="BO10">
        <v>0.99846100000000004</v>
      </c>
      <c r="BP10">
        <v>980.41692599999999</v>
      </c>
      <c r="BQ10">
        <v>1533.8756860000001</v>
      </c>
      <c r="BR10">
        <v>980.91692599999999</v>
      </c>
      <c r="BS10">
        <v>514.62431400000003</v>
      </c>
      <c r="BT10">
        <v>13.419551</v>
      </c>
      <c r="BU10">
        <v>38.99588</v>
      </c>
      <c r="BV10">
        <v>377527.08779700001</v>
      </c>
      <c r="BW10">
        <v>494.14971200000002</v>
      </c>
      <c r="BX10">
        <v>763.99333799999999</v>
      </c>
      <c r="BY10">
        <v>10177.408203000001</v>
      </c>
      <c r="BZ10">
        <v>1483.587708</v>
      </c>
      <c r="CA10">
        <v>43.066431999999999</v>
      </c>
      <c r="CB10">
        <v>5.3471970000000004</v>
      </c>
      <c r="CC10">
        <v>7.7102130000000004</v>
      </c>
      <c r="CD10">
        <v>7.8906140000000002</v>
      </c>
      <c r="CE10">
        <v>7.5298119999999997</v>
      </c>
      <c r="CF10">
        <v>35.258857999999996</v>
      </c>
      <c r="CG10">
        <v>0.98033499999999996</v>
      </c>
      <c r="CH10">
        <v>1167.661331</v>
      </c>
      <c r="CI10">
        <v>1430.3518300000001</v>
      </c>
      <c r="CJ10">
        <v>1168.161331</v>
      </c>
      <c r="CK10">
        <v>618.14817000000005</v>
      </c>
      <c r="CL10">
        <v>13.417278</v>
      </c>
      <c r="CM10">
        <v>38.981364999999997</v>
      </c>
      <c r="CN10">
        <v>70733.002450999993</v>
      </c>
      <c r="CO10">
        <v>257.82179600000001</v>
      </c>
      <c r="CP10">
        <v>274.34841999999998</v>
      </c>
      <c r="CQ10">
        <v>2599.4960940000001</v>
      </c>
      <c r="CR10">
        <v>277.96313500000002</v>
      </c>
      <c r="CS10">
        <v>40.062072000000001</v>
      </c>
      <c r="CT10">
        <v>4.4170499999999997</v>
      </c>
      <c r="CU10">
        <v>7.3197109999999999</v>
      </c>
      <c r="CV10">
        <v>7.4560839999999997</v>
      </c>
      <c r="CW10">
        <v>7.1833369999999999</v>
      </c>
      <c r="CX10">
        <v>10.143663999999999</v>
      </c>
      <c r="CY10">
        <v>0.99842299999999995</v>
      </c>
      <c r="CZ10">
        <v>768.44694400000003</v>
      </c>
      <c r="DA10">
        <v>137.58014600000001</v>
      </c>
      <c r="DB10">
        <v>768.94694400000003</v>
      </c>
      <c r="DC10">
        <v>1910.919854</v>
      </c>
      <c r="DD10">
        <v>13.421968</v>
      </c>
      <c r="DE10">
        <v>38.799104</v>
      </c>
      <c r="DF10">
        <v>120777.05427399999</v>
      </c>
      <c r="DG10">
        <v>308.785618</v>
      </c>
      <c r="DH10">
        <v>391.13562100000001</v>
      </c>
      <c r="DI10">
        <v>4244.8959960000002</v>
      </c>
      <c r="DJ10">
        <v>474.62383199999999</v>
      </c>
      <c r="DK10">
        <v>40.287854000000003</v>
      </c>
      <c r="DL10">
        <v>4.6155090000000003</v>
      </c>
      <c r="DM10">
        <v>7.2641419999999997</v>
      </c>
      <c r="DN10">
        <v>7.5887909999999996</v>
      </c>
      <c r="DO10">
        <v>6.9394929999999997</v>
      </c>
      <c r="DP10">
        <v>0.68291599999999997</v>
      </c>
      <c r="DQ10">
        <v>0.99203799999999998</v>
      </c>
      <c r="DR10">
        <v>1391.4750409999999</v>
      </c>
      <c r="DS10">
        <v>1619.5945139999999</v>
      </c>
      <c r="DT10">
        <v>1391.9750409999999</v>
      </c>
      <c r="DU10">
        <v>428.905486</v>
      </c>
      <c r="DV10">
        <v>13.414596</v>
      </c>
      <c r="DW10">
        <v>39.008208000000003</v>
      </c>
      <c r="DX10">
        <v>35034.345341</v>
      </c>
      <c r="DY10">
        <v>213.115329</v>
      </c>
      <c r="DZ10">
        <v>164.39148499999999</v>
      </c>
      <c r="EA10">
        <v>1301.3870850000001</v>
      </c>
      <c r="EB10">
        <v>137.676278</v>
      </c>
      <c r="EC10">
        <v>38.981540000000003</v>
      </c>
      <c r="ED10">
        <v>4.7462330000000001</v>
      </c>
      <c r="EE10">
        <v>7.3310519999999997</v>
      </c>
      <c r="EF10">
        <v>7.5333569999999996</v>
      </c>
      <c r="EG10">
        <v>7.1287479999999999</v>
      </c>
      <c r="EH10">
        <v>5.2759879999999999</v>
      </c>
      <c r="EI10">
        <v>0.99685299999999999</v>
      </c>
      <c r="EJ10">
        <v>1659.501984</v>
      </c>
      <c r="EK10">
        <v>785.22786900000006</v>
      </c>
      <c r="EL10">
        <v>1660.001984</v>
      </c>
      <c r="EM10">
        <v>1263.2721309999999</v>
      </c>
      <c r="EN10">
        <v>13.411287</v>
      </c>
      <c r="EO10">
        <v>38.890948999999999</v>
      </c>
      <c r="EP10">
        <v>36010.398458000003</v>
      </c>
      <c r="EQ10">
        <v>215.538633</v>
      </c>
      <c r="ER10">
        <v>167.07166599999999</v>
      </c>
      <c r="ES10">
        <v>1251.0111079999999</v>
      </c>
      <c r="ET10">
        <v>141.51192399999999</v>
      </c>
      <c r="EU10">
        <v>40.021847999999999</v>
      </c>
      <c r="EV10">
        <v>4.4963490000000004</v>
      </c>
      <c r="EW10">
        <v>7.4069599999999998</v>
      </c>
      <c r="EX10">
        <v>7.6812339999999999</v>
      </c>
      <c r="EY10">
        <v>7.1326859999999996</v>
      </c>
      <c r="EZ10">
        <v>357.22853800000001</v>
      </c>
      <c r="FA10">
        <v>0.994479</v>
      </c>
      <c r="FB10" s="3">
        <v>2459025.6548819998</v>
      </c>
      <c r="FD10">
        <v>0.99914800000000004</v>
      </c>
      <c r="FE10">
        <f>STDEV(FD2:FD10)</f>
        <v>2.1368439344041914E-3</v>
      </c>
      <c r="FF10">
        <v>1.415E-3</v>
      </c>
      <c r="FG10">
        <f>SQRT(SUMSQ(FF2:FF10))/9</f>
        <v>4.7541337438403001E-4</v>
      </c>
      <c r="FH10">
        <v>0.99812400000000001</v>
      </c>
      <c r="FI10">
        <f>STDEV(FH2:FH10)</f>
        <v>2.130411579953501E-3</v>
      </c>
      <c r="FJ10">
        <v>1.4139999999999999E-3</v>
      </c>
      <c r="FK10">
        <f>SQRT(SUMSQ(FJ2:FJ10))/9</f>
        <v>4.7493221088727142E-4</v>
      </c>
      <c r="FL10">
        <v>1.002796</v>
      </c>
      <c r="FM10">
        <f>STDEV(FL2:FL10)</f>
        <v>2.5916381402502913E-3</v>
      </c>
      <c r="FN10">
        <v>2.3289999999999999E-3</v>
      </c>
      <c r="FO10">
        <f>SQRT(SUMSQ(FN2:FN10))/9</f>
        <v>7.788260871812616E-4</v>
      </c>
      <c r="FP10">
        <v>1.0027870000000001</v>
      </c>
      <c r="FQ10">
        <f>STDEV(FP2:FP10)</f>
        <v>4.4434916200863841E-3</v>
      </c>
      <c r="FR10">
        <v>3.8340000000000002E-3</v>
      </c>
      <c r="FS10">
        <f>SQRT(SUMSQ(FR2:FR10))/9</f>
        <v>1.2839390778208891E-3</v>
      </c>
      <c r="FT10">
        <v>0.99227200000000004</v>
      </c>
      <c r="FU10">
        <f>STDEV(FT2:FT10)</f>
        <v>4.5197788048138531E-3</v>
      </c>
      <c r="FV10">
        <v>2.8119999999999998E-3</v>
      </c>
      <c r="FW10">
        <f>SQRT(SUMSQ(FV2:FV10))/9</f>
        <v>9.4797528878560349E-4</v>
      </c>
      <c r="FX10">
        <v>1.0082960000000001</v>
      </c>
      <c r="FY10">
        <f>STDEV(FX2:FX10)</f>
        <v>6.058214198736948E-3</v>
      </c>
      <c r="FZ10">
        <v>6.2350000000000001E-3</v>
      </c>
      <c r="GA10">
        <f>SQRT(SUMSQ(FZ2:FZ10))/9</f>
        <v>2.0948318916612346E-3</v>
      </c>
      <c r="GB10">
        <v>0.99667700000000004</v>
      </c>
      <c r="GC10">
        <f>STDEV(GB2:GB10)</f>
        <v>5.7189284568391566E-3</v>
      </c>
      <c r="GD10">
        <v>6.0679999999999996E-3</v>
      </c>
      <c r="GE10">
        <f>SQRT(SUMSQ(GD2:GD10))/9</f>
        <v>2.0419415446101628E-3</v>
      </c>
      <c r="GF10">
        <v>2459025.6822629999</v>
      </c>
      <c r="GG10">
        <v>1.0005599999999999</v>
      </c>
      <c r="GH10">
        <v>4.6999999999999999E-4</v>
      </c>
      <c r="GI10">
        <v>0.99987499999999996</v>
      </c>
      <c r="GJ10">
        <v>4.6999999999999999E-4</v>
      </c>
      <c r="GK10">
        <v>0.99914800000000004</v>
      </c>
      <c r="GL10">
        <v>7.6800000000000002E-4</v>
      </c>
      <c r="GM10">
        <v>0.99937100000000001</v>
      </c>
      <c r="GN10">
        <v>1.2650000000000001E-3</v>
      </c>
      <c r="GO10">
        <v>1.001482</v>
      </c>
      <c r="GP10">
        <v>9.3700000000000001E-4</v>
      </c>
      <c r="GQ10">
        <v>0.99995599999999996</v>
      </c>
      <c r="GR10">
        <v>2.0530000000000001E-3</v>
      </c>
      <c r="GS10">
        <v>1.000813</v>
      </c>
      <c r="GT10">
        <v>1.9980000000000002E-3</v>
      </c>
    </row>
    <row r="11" spans="1:202" x14ac:dyDescent="0.25">
      <c r="A11">
        <v>10</v>
      </c>
      <c r="B11" t="s">
        <v>169</v>
      </c>
      <c r="C11">
        <v>10</v>
      </c>
      <c r="D11">
        <v>0</v>
      </c>
      <c r="E11">
        <v>59025.654682</v>
      </c>
      <c r="F11">
        <v>2459025.6546820002</v>
      </c>
      <c r="G11" s="7">
        <v>3.71</v>
      </c>
      <c r="H11">
        <v>2459025.6546820002</v>
      </c>
      <c r="I11">
        <v>2459025.6552749998</v>
      </c>
      <c r="J11">
        <v>2459025.654451</v>
      </c>
      <c r="K11">
        <v>1.108306</v>
      </c>
      <c r="L11">
        <v>64.421276000000006</v>
      </c>
      <c r="M11">
        <v>15</v>
      </c>
      <c r="N11">
        <v>4.932741</v>
      </c>
      <c r="O11">
        <v>9</v>
      </c>
      <c r="P11">
        <v>18</v>
      </c>
      <c r="Q11">
        <v>27</v>
      </c>
      <c r="R11">
        <v>1.2139219999999999</v>
      </c>
      <c r="S11" t="s">
        <v>436</v>
      </c>
      <c r="T11">
        <v>1.4327939999999999</v>
      </c>
      <c r="U11" t="s">
        <v>436</v>
      </c>
      <c r="V11">
        <v>0.12395</v>
      </c>
      <c r="W11" t="s">
        <v>436</v>
      </c>
      <c r="X11">
        <v>0.235265</v>
      </c>
      <c r="Y11" t="s">
        <v>436</v>
      </c>
      <c r="Z11">
        <v>5.7325000000000001E-2</v>
      </c>
      <c r="AA11" t="s">
        <v>436</v>
      </c>
      <c r="AB11">
        <v>5.9429000000000003E-2</v>
      </c>
      <c r="AC11" t="s">
        <v>436</v>
      </c>
      <c r="AD11">
        <v>1.7179999999999999E-3</v>
      </c>
      <c r="AE11" t="s">
        <v>436</v>
      </c>
      <c r="AF11">
        <v>3.3240000000000001E-3</v>
      </c>
      <c r="AG11" t="s">
        <v>436</v>
      </c>
      <c r="AH11">
        <v>4.7399999999999997E-4</v>
      </c>
      <c r="AI11" t="s">
        <v>436</v>
      </c>
      <c r="AJ11">
        <v>6.6299999999999996E-4</v>
      </c>
      <c r="AK11" t="s">
        <v>436</v>
      </c>
      <c r="AL11">
        <v>3.5799999999999997E-4</v>
      </c>
      <c r="AM11" t="s">
        <v>436</v>
      </c>
      <c r="AN11">
        <v>3.6200000000000002E-4</v>
      </c>
      <c r="AO11" t="s">
        <v>436</v>
      </c>
      <c r="AP11">
        <v>706.70581100000004</v>
      </c>
      <c r="AQ11">
        <v>431.05964</v>
      </c>
      <c r="AR11">
        <v>261.66940299999999</v>
      </c>
      <c r="AS11">
        <v>354.73889000000003</v>
      </c>
      <c r="AT11">
        <v>160.26572100000001</v>
      </c>
      <c r="AU11">
        <v>163.97365300000001</v>
      </c>
      <c r="AV11">
        <v>640295.255595</v>
      </c>
      <c r="AW11">
        <v>705.66001700000004</v>
      </c>
      <c r="AX11">
        <v>1034.7045820000001</v>
      </c>
      <c r="AY11">
        <v>1011.659678</v>
      </c>
      <c r="AZ11">
        <v>1035.2045820000001</v>
      </c>
      <c r="BA11">
        <v>1036.840322</v>
      </c>
      <c r="BB11">
        <v>13.418827</v>
      </c>
      <c r="BC11">
        <v>38.922189000000003</v>
      </c>
      <c r="BD11">
        <v>777268.46038299997</v>
      </c>
      <c r="BE11">
        <v>689.83530800000005</v>
      </c>
      <c r="BF11">
        <v>1126.744966</v>
      </c>
      <c r="BG11">
        <v>25279.648438</v>
      </c>
      <c r="BH11">
        <v>3054.4720390000002</v>
      </c>
      <c r="BI11">
        <v>47.144033</v>
      </c>
      <c r="BJ11">
        <v>4.7886829999999998</v>
      </c>
      <c r="BK11">
        <v>7.2511789999999996</v>
      </c>
      <c r="BL11">
        <v>7.4123169999999998</v>
      </c>
      <c r="BM11">
        <v>7.0900420000000004</v>
      </c>
      <c r="BN11">
        <v>20.150252999999999</v>
      </c>
      <c r="BO11">
        <v>0.99660700000000002</v>
      </c>
      <c r="BP11">
        <v>979.48761400000001</v>
      </c>
      <c r="BQ11">
        <v>1534.3296829999999</v>
      </c>
      <c r="BR11">
        <v>979.98761400000001</v>
      </c>
      <c r="BS11">
        <v>514.17031699999995</v>
      </c>
      <c r="BT11">
        <v>13.419549999999999</v>
      </c>
      <c r="BU11">
        <v>38.995888999999998</v>
      </c>
      <c r="BV11">
        <v>377101.885297</v>
      </c>
      <c r="BW11">
        <v>493.98925700000001</v>
      </c>
      <c r="BX11">
        <v>763.38074099999994</v>
      </c>
      <c r="BY11">
        <v>9535.9541019999997</v>
      </c>
      <c r="BZ11">
        <v>1481.916768</v>
      </c>
      <c r="CA11">
        <v>42.655338</v>
      </c>
      <c r="CB11">
        <v>5.6922579999999998</v>
      </c>
      <c r="CC11">
        <v>7.6319129999999999</v>
      </c>
      <c r="CD11">
        <v>7.8179049999999997</v>
      </c>
      <c r="CE11">
        <v>7.4459200000000001</v>
      </c>
      <c r="CF11">
        <v>35.677937</v>
      </c>
      <c r="CG11">
        <v>0.97678299999999996</v>
      </c>
      <c r="CH11">
        <v>1166.7966080000001</v>
      </c>
      <c r="CI11">
        <v>1430.872961</v>
      </c>
      <c r="CJ11">
        <v>1167.2966080000001</v>
      </c>
      <c r="CK11">
        <v>617.62703899999997</v>
      </c>
      <c r="CL11">
        <v>13.417277</v>
      </c>
      <c r="CM11">
        <v>38.981386000000001</v>
      </c>
      <c r="CN11">
        <v>70612.182111000002</v>
      </c>
      <c r="CO11">
        <v>257.26820700000002</v>
      </c>
      <c r="CP11">
        <v>274.469134</v>
      </c>
      <c r="CQ11">
        <v>2341.438232</v>
      </c>
      <c r="CR11">
        <v>277.48834099999999</v>
      </c>
      <c r="CS11">
        <v>39.541358000000002</v>
      </c>
      <c r="CT11">
        <v>4.7319420000000001</v>
      </c>
      <c r="CU11">
        <v>7.2854270000000003</v>
      </c>
      <c r="CV11">
        <v>7.463031</v>
      </c>
      <c r="CW11">
        <v>7.1078219999999996</v>
      </c>
      <c r="CX11">
        <v>17.993635000000001</v>
      </c>
      <c r="CY11">
        <v>0.99637399999999998</v>
      </c>
      <c r="CZ11">
        <v>767.47482200000002</v>
      </c>
      <c r="DA11">
        <v>138.09196700000001</v>
      </c>
      <c r="DB11">
        <v>767.97482200000002</v>
      </c>
      <c r="DC11">
        <v>1910.4080329999999</v>
      </c>
      <c r="DD11">
        <v>13.42197</v>
      </c>
      <c r="DE11">
        <v>38.799106000000002</v>
      </c>
      <c r="DF11">
        <v>121948.735011</v>
      </c>
      <c r="DG11">
        <v>309.71906999999999</v>
      </c>
      <c r="DH11">
        <v>393.73983299999998</v>
      </c>
      <c r="DI11">
        <v>3998.679443</v>
      </c>
      <c r="DJ11">
        <v>479.22824600000001</v>
      </c>
      <c r="DK11">
        <v>39.616667999999997</v>
      </c>
      <c r="DL11">
        <v>4.7818459999999998</v>
      </c>
      <c r="DM11">
        <v>7.3140419999999997</v>
      </c>
      <c r="DN11">
        <v>7.546195</v>
      </c>
      <c r="DO11">
        <v>7.0818880000000002</v>
      </c>
      <c r="DP11">
        <v>12.492062000000001</v>
      </c>
      <c r="DQ11">
        <v>0.99510500000000002</v>
      </c>
      <c r="DR11">
        <v>1390.5412429999999</v>
      </c>
      <c r="DS11">
        <v>1620.0907090000001</v>
      </c>
      <c r="DT11">
        <v>1391.0412429999999</v>
      </c>
      <c r="DU11">
        <v>428.409291</v>
      </c>
      <c r="DV11">
        <v>13.414595</v>
      </c>
      <c r="DW11">
        <v>39.008220000000001</v>
      </c>
      <c r="DX11">
        <v>34715.021428</v>
      </c>
      <c r="DY11">
        <v>213.148889</v>
      </c>
      <c r="DZ11">
        <v>162.86747500000001</v>
      </c>
      <c r="EA11">
        <v>1172.139893</v>
      </c>
      <c r="EB11">
        <v>136.421414</v>
      </c>
      <c r="EC11">
        <v>38.629598000000001</v>
      </c>
      <c r="ED11">
        <v>4.7432819999999998</v>
      </c>
      <c r="EE11">
        <v>7.2886800000000003</v>
      </c>
      <c r="EF11">
        <v>7.506119</v>
      </c>
      <c r="EG11">
        <v>7.0712419999999998</v>
      </c>
      <c r="EH11">
        <v>11.788292</v>
      </c>
      <c r="EI11">
        <v>0.99577000000000004</v>
      </c>
      <c r="EJ11">
        <v>1658.661703</v>
      </c>
      <c r="EK11">
        <v>785.77658399999996</v>
      </c>
      <c r="EL11">
        <v>1659.161703</v>
      </c>
      <c r="EM11">
        <v>1262.723416</v>
      </c>
      <c r="EN11">
        <v>13.411284</v>
      </c>
      <c r="EO11">
        <v>38.890977999999997</v>
      </c>
      <c r="EP11">
        <v>35917.431748000003</v>
      </c>
      <c r="EQ11">
        <v>215.37267900000001</v>
      </c>
      <c r="ER11">
        <v>166.76874599999999</v>
      </c>
      <c r="ES11">
        <v>1145.1335449999999</v>
      </c>
      <c r="ET11">
        <v>141.14658800000001</v>
      </c>
      <c r="EU11">
        <v>39.569800999999998</v>
      </c>
      <c r="EV11">
        <v>4.8584360000000002</v>
      </c>
      <c r="EW11">
        <v>7.3933309999999999</v>
      </c>
      <c r="EX11">
        <v>7.7109810000000003</v>
      </c>
      <c r="EY11">
        <v>7.0756810000000003</v>
      </c>
      <c r="EZ11">
        <v>6.5811970000000004</v>
      </c>
      <c r="FA11">
        <v>0.99224100000000004</v>
      </c>
      <c r="FB11" s="3">
        <v>2459025.6552749998</v>
      </c>
      <c r="FD11">
        <v>1.00162</v>
      </c>
      <c r="FE11" t="s">
        <v>436</v>
      </c>
      <c r="FF11">
        <v>1.4170000000000001E-3</v>
      </c>
      <c r="FG11" t="s">
        <v>436</v>
      </c>
      <c r="FH11">
        <v>1.000597</v>
      </c>
      <c r="FI11" t="s">
        <v>436</v>
      </c>
      <c r="FJ11">
        <v>1.4159999999999999E-3</v>
      </c>
      <c r="FK11" t="s">
        <v>436</v>
      </c>
      <c r="FL11">
        <v>0.99923200000000001</v>
      </c>
      <c r="FM11" t="s">
        <v>436</v>
      </c>
      <c r="FN11">
        <v>2.3180000000000002E-3</v>
      </c>
      <c r="FO11" t="s">
        <v>436</v>
      </c>
      <c r="FP11">
        <v>1.000494</v>
      </c>
      <c r="FQ11" t="s">
        <v>436</v>
      </c>
      <c r="FR11">
        <v>3.8240000000000001E-3</v>
      </c>
      <c r="FS11" t="s">
        <v>436</v>
      </c>
      <c r="FT11">
        <v>1.0037529999999999</v>
      </c>
      <c r="FU11" t="s">
        <v>436</v>
      </c>
      <c r="FV11">
        <v>2.8300000000000001E-3</v>
      </c>
      <c r="FW11" t="s">
        <v>436</v>
      </c>
      <c r="FX11">
        <v>0.99822500000000003</v>
      </c>
      <c r="FY11" t="s">
        <v>436</v>
      </c>
      <c r="FZ11">
        <v>6.2290000000000002E-3</v>
      </c>
      <c r="GA11" t="s">
        <v>436</v>
      </c>
      <c r="GB11">
        <v>0.99360199999999999</v>
      </c>
      <c r="GC11" t="s">
        <v>436</v>
      </c>
      <c r="GD11">
        <v>6.0600000000000003E-3</v>
      </c>
      <c r="GE11" t="s">
        <v>436</v>
      </c>
      <c r="GF11">
        <v>2459025.6860000002</v>
      </c>
      <c r="GG11">
        <v>1.000337</v>
      </c>
      <c r="GH11">
        <v>4.7199999999999998E-4</v>
      </c>
      <c r="GI11">
        <v>0.99972000000000005</v>
      </c>
      <c r="GJ11">
        <v>4.7199999999999998E-4</v>
      </c>
      <c r="GK11">
        <v>1.000108</v>
      </c>
      <c r="GL11">
        <v>7.7200000000000001E-4</v>
      </c>
      <c r="GM11">
        <v>0.99821000000000004</v>
      </c>
      <c r="GN11">
        <v>1.2700000000000001E-3</v>
      </c>
      <c r="GO11">
        <v>1.001252</v>
      </c>
      <c r="GP11">
        <v>9.41E-4</v>
      </c>
      <c r="GQ11">
        <v>0.99983900000000003</v>
      </c>
      <c r="GR11">
        <v>2.0630000000000002E-3</v>
      </c>
      <c r="GS11">
        <v>0.99936199999999997</v>
      </c>
      <c r="GT11">
        <v>2.0070000000000001E-3</v>
      </c>
    </row>
    <row r="12" spans="1:202" x14ac:dyDescent="0.25">
      <c r="A12">
        <v>11</v>
      </c>
      <c r="B12" t="s">
        <v>170</v>
      </c>
      <c r="C12">
        <v>11</v>
      </c>
      <c r="D12">
        <v>0</v>
      </c>
      <c r="E12">
        <v>59025.655075000002</v>
      </c>
      <c r="F12">
        <v>2459025.6550750001</v>
      </c>
      <c r="G12" s="7">
        <v>3.7191670000000001</v>
      </c>
      <c r="H12">
        <v>2459025.6550750001</v>
      </c>
      <c r="I12">
        <v>2459025.655669</v>
      </c>
      <c r="J12">
        <v>2459025.654844</v>
      </c>
      <c r="K12">
        <v>1.1093219999999999</v>
      </c>
      <c r="L12">
        <v>64.311510999999996</v>
      </c>
      <c r="M12">
        <v>15</v>
      </c>
      <c r="N12">
        <v>5.1876239999999996</v>
      </c>
      <c r="O12">
        <v>9</v>
      </c>
      <c r="P12">
        <v>18</v>
      </c>
      <c r="Q12">
        <v>27</v>
      </c>
      <c r="R12">
        <v>1.2168779999999999</v>
      </c>
      <c r="S12" t="s">
        <v>436</v>
      </c>
      <c r="T12">
        <v>1.4298999999999999</v>
      </c>
      <c r="U12" t="s">
        <v>436</v>
      </c>
      <c r="V12">
        <v>0.12420100000000001</v>
      </c>
      <c r="W12" t="s">
        <v>436</v>
      </c>
      <c r="X12">
        <v>0.23477200000000001</v>
      </c>
      <c r="Y12" t="s">
        <v>436</v>
      </c>
      <c r="Z12">
        <v>5.7912999999999999E-2</v>
      </c>
      <c r="AA12" t="s">
        <v>436</v>
      </c>
      <c r="AB12">
        <v>5.9528999999999999E-2</v>
      </c>
      <c r="AC12" t="s">
        <v>436</v>
      </c>
      <c r="AD12">
        <v>1.7329999999999999E-3</v>
      </c>
      <c r="AE12" t="s">
        <v>436</v>
      </c>
      <c r="AF12">
        <v>3.339E-3</v>
      </c>
      <c r="AG12" t="s">
        <v>436</v>
      </c>
      <c r="AH12">
        <v>4.7800000000000002E-4</v>
      </c>
      <c r="AI12" t="s">
        <v>436</v>
      </c>
      <c r="AJ12">
        <v>6.6699999999999995E-4</v>
      </c>
      <c r="AK12" t="s">
        <v>436</v>
      </c>
      <c r="AL12">
        <v>3.6099999999999999E-4</v>
      </c>
      <c r="AM12" t="s">
        <v>436</v>
      </c>
      <c r="AN12">
        <v>3.6499999999999998E-4</v>
      </c>
      <c r="AO12" t="s">
        <v>436</v>
      </c>
      <c r="AP12">
        <v>702.22884599999998</v>
      </c>
      <c r="AQ12">
        <v>428.178066</v>
      </c>
      <c r="AR12">
        <v>259.75231200000002</v>
      </c>
      <c r="AS12">
        <v>351.87467500000002</v>
      </c>
      <c r="AT12">
        <v>160.20128600000001</v>
      </c>
      <c r="AU12">
        <v>163.21429000000001</v>
      </c>
      <c r="AV12">
        <v>632604.65306599997</v>
      </c>
      <c r="AW12">
        <v>702.04068400000006</v>
      </c>
      <c r="AX12">
        <v>1033.1179360000001</v>
      </c>
      <c r="AY12">
        <v>1010.928222</v>
      </c>
      <c r="AZ12">
        <v>1033.6179360000001</v>
      </c>
      <c r="BA12">
        <v>1037.571778</v>
      </c>
      <c r="BB12">
        <v>13.418827</v>
      </c>
      <c r="BC12">
        <v>38.922178000000002</v>
      </c>
      <c r="BD12">
        <v>769802.54871999996</v>
      </c>
      <c r="BE12">
        <v>686.94255699999997</v>
      </c>
      <c r="BF12">
        <v>1120.621427</v>
      </c>
      <c r="BG12">
        <v>22512.5625</v>
      </c>
      <c r="BH12">
        <v>3025.1328600000002</v>
      </c>
      <c r="BI12">
        <v>47.858815999999997</v>
      </c>
      <c r="BJ12">
        <v>5.1163319999999999</v>
      </c>
      <c r="BK12">
        <v>7.6014759999999999</v>
      </c>
      <c r="BL12">
        <v>7.7985429999999996</v>
      </c>
      <c r="BM12">
        <v>7.4044080000000001</v>
      </c>
      <c r="BN12">
        <v>16.084897999999999</v>
      </c>
      <c r="BO12">
        <v>0.99625300000000006</v>
      </c>
      <c r="BP12">
        <v>977.88039100000003</v>
      </c>
      <c r="BQ12">
        <v>1533.6027300000001</v>
      </c>
      <c r="BR12">
        <v>978.38039100000003</v>
      </c>
      <c r="BS12">
        <v>514.89727000000005</v>
      </c>
      <c r="BT12">
        <v>13.419549999999999</v>
      </c>
      <c r="BU12">
        <v>38.995882999999999</v>
      </c>
      <c r="BV12">
        <v>372262.78320300003</v>
      </c>
      <c r="BW12">
        <v>490.998312</v>
      </c>
      <c r="BX12">
        <v>758.17528100000004</v>
      </c>
      <c r="BY12">
        <v>8443.7724610000005</v>
      </c>
      <c r="BZ12">
        <v>1462.900298</v>
      </c>
      <c r="CA12">
        <v>42.369444000000001</v>
      </c>
      <c r="CB12">
        <v>6.0890700000000004</v>
      </c>
      <c r="CC12">
        <v>7.9845769999999998</v>
      </c>
      <c r="CD12">
        <v>8.2245779999999993</v>
      </c>
      <c r="CE12">
        <v>7.7445760000000003</v>
      </c>
      <c r="CF12">
        <v>33.299211</v>
      </c>
      <c r="CG12">
        <v>0.97713099999999997</v>
      </c>
      <c r="CH12">
        <v>1165.245928</v>
      </c>
      <c r="CI12">
        <v>1430.157852</v>
      </c>
      <c r="CJ12">
        <v>1165.745928</v>
      </c>
      <c r="CK12">
        <v>618.34214799999995</v>
      </c>
      <c r="CL12">
        <v>13.417275999999999</v>
      </c>
      <c r="CM12">
        <v>38.981380000000001</v>
      </c>
      <c r="CN12">
        <v>69889.716843000002</v>
      </c>
      <c r="CO12">
        <v>256.52910000000003</v>
      </c>
      <c r="CP12">
        <v>272.44362100000001</v>
      </c>
      <c r="CQ12">
        <v>2216.921143</v>
      </c>
      <c r="CR12">
        <v>274.64923199999998</v>
      </c>
      <c r="CS12">
        <v>38.912896000000003</v>
      </c>
      <c r="CT12">
        <v>5.02522</v>
      </c>
      <c r="CU12">
        <v>7.642226</v>
      </c>
      <c r="CV12">
        <v>7.8345640000000003</v>
      </c>
      <c r="CW12">
        <v>7.4498889999999998</v>
      </c>
      <c r="CX12">
        <v>18.906065000000002</v>
      </c>
      <c r="CY12">
        <v>0.995946</v>
      </c>
      <c r="CZ12">
        <v>765.93533400000001</v>
      </c>
      <c r="DA12">
        <v>137.282093</v>
      </c>
      <c r="DB12">
        <v>766.43533400000001</v>
      </c>
      <c r="DC12">
        <v>1911.217907</v>
      </c>
      <c r="DD12">
        <v>13.421967</v>
      </c>
      <c r="DE12">
        <v>38.799111000000003</v>
      </c>
      <c r="DF12">
        <v>120279.44047099999</v>
      </c>
      <c r="DG12">
        <v>308.07455199999998</v>
      </c>
      <c r="DH12">
        <v>390.42316099999999</v>
      </c>
      <c r="DI12">
        <v>3767.0395509999998</v>
      </c>
      <c r="DJ12">
        <v>472.66833300000002</v>
      </c>
      <c r="DK12">
        <v>39.848129</v>
      </c>
      <c r="DL12">
        <v>5.005414</v>
      </c>
      <c r="DM12">
        <v>7.5869359999999997</v>
      </c>
      <c r="DN12">
        <v>7.898873</v>
      </c>
      <c r="DO12">
        <v>7.2749980000000001</v>
      </c>
      <c r="DP12">
        <v>11.237562</v>
      </c>
      <c r="DQ12">
        <v>0.99210799999999999</v>
      </c>
      <c r="DR12">
        <v>1388.987361</v>
      </c>
      <c r="DS12">
        <v>1619.4504509999999</v>
      </c>
      <c r="DT12">
        <v>1389.487361</v>
      </c>
      <c r="DU12">
        <v>429.04954900000001</v>
      </c>
      <c r="DV12">
        <v>13.414593999999999</v>
      </c>
      <c r="DW12">
        <v>39.008228000000003</v>
      </c>
      <c r="DX12">
        <v>34630.204405999997</v>
      </c>
      <c r="DY12">
        <v>212.66592800000001</v>
      </c>
      <c r="DZ12">
        <v>162.83851799999999</v>
      </c>
      <c r="EA12">
        <v>1073.1845699999999</v>
      </c>
      <c r="EB12">
        <v>136.08810399999999</v>
      </c>
      <c r="EC12">
        <v>38.082512999999999</v>
      </c>
      <c r="ED12">
        <v>4.8289400000000002</v>
      </c>
      <c r="EE12">
        <v>7.6370019999999998</v>
      </c>
      <c r="EF12">
        <v>7.8851990000000001</v>
      </c>
      <c r="EG12">
        <v>7.3888059999999998</v>
      </c>
      <c r="EH12">
        <v>16.508320000000001</v>
      </c>
      <c r="EI12">
        <v>0.994004</v>
      </c>
      <c r="EJ12">
        <v>1657.1352139999999</v>
      </c>
      <c r="EK12">
        <v>785.01125400000001</v>
      </c>
      <c r="EL12">
        <v>1657.6352139999999</v>
      </c>
      <c r="EM12">
        <v>1263.488746</v>
      </c>
      <c r="EN12">
        <v>13.411284</v>
      </c>
      <c r="EO12">
        <v>38.890959000000002</v>
      </c>
      <c r="EP12">
        <v>35542.508142999999</v>
      </c>
      <c r="EQ12">
        <v>214.097814</v>
      </c>
      <c r="ER12">
        <v>166.01060699999999</v>
      </c>
      <c r="ES12">
        <v>1097.7341309999999</v>
      </c>
      <c r="ET12">
        <v>139.67323099999999</v>
      </c>
      <c r="EU12">
        <v>39.637261000000002</v>
      </c>
      <c r="EV12">
        <v>5.060765</v>
      </c>
      <c r="EW12">
        <v>7.5857250000000001</v>
      </c>
      <c r="EX12">
        <v>8.0232620000000008</v>
      </c>
      <c r="EY12">
        <v>7.1481880000000002</v>
      </c>
      <c r="EZ12">
        <v>8.5678180000000008</v>
      </c>
      <c r="FA12">
        <v>0.98552399999999996</v>
      </c>
      <c r="FB12" s="3">
        <v>2459025.655669</v>
      </c>
      <c r="FD12">
        <v>1.004059</v>
      </c>
      <c r="FE12" t="s">
        <v>436</v>
      </c>
      <c r="FF12">
        <v>1.4300000000000001E-3</v>
      </c>
      <c r="FG12" t="s">
        <v>436</v>
      </c>
      <c r="FH12">
        <v>1.0030380000000001</v>
      </c>
      <c r="FI12" t="s">
        <v>436</v>
      </c>
      <c r="FJ12">
        <v>1.428E-3</v>
      </c>
      <c r="FK12" t="s">
        <v>436</v>
      </c>
      <c r="FL12">
        <v>0.99721000000000004</v>
      </c>
      <c r="FM12" t="s">
        <v>436</v>
      </c>
      <c r="FN12">
        <v>2.3289999999999999E-3</v>
      </c>
      <c r="FO12" t="s">
        <v>436</v>
      </c>
      <c r="FP12">
        <v>1.0025280000000001</v>
      </c>
      <c r="FQ12" t="s">
        <v>436</v>
      </c>
      <c r="FR12">
        <v>3.8600000000000001E-3</v>
      </c>
      <c r="FS12" t="s">
        <v>436</v>
      </c>
      <c r="FT12">
        <v>1.0016510000000001</v>
      </c>
      <c r="FU12" t="s">
        <v>436</v>
      </c>
      <c r="FV12">
        <v>2.8470000000000001E-3</v>
      </c>
      <c r="FW12" t="s">
        <v>436</v>
      </c>
      <c r="FX12">
        <v>1.0084489999999999</v>
      </c>
      <c r="FY12" t="s">
        <v>436</v>
      </c>
      <c r="FZ12">
        <v>6.2950000000000002E-3</v>
      </c>
      <c r="GA12" t="s">
        <v>436</v>
      </c>
      <c r="GB12">
        <v>0.99527900000000002</v>
      </c>
      <c r="GC12" t="s">
        <v>436</v>
      </c>
      <c r="GD12">
        <v>6.0980000000000001E-3</v>
      </c>
      <c r="GE12" t="s">
        <v>436</v>
      </c>
      <c r="GF12">
        <v>2459025.6897010002</v>
      </c>
      <c r="GG12">
        <v>0.999977</v>
      </c>
      <c r="GH12">
        <v>4.7600000000000002E-4</v>
      </c>
      <c r="GI12">
        <v>0.99943300000000002</v>
      </c>
      <c r="GJ12">
        <v>4.7600000000000002E-4</v>
      </c>
      <c r="GK12">
        <v>1.000108</v>
      </c>
      <c r="GL12">
        <v>7.7899999999999996E-4</v>
      </c>
      <c r="GM12">
        <v>0.99964699999999995</v>
      </c>
      <c r="GN12">
        <v>1.2819999999999999E-3</v>
      </c>
      <c r="GO12">
        <v>0.99966600000000005</v>
      </c>
      <c r="GP12">
        <v>9.4799999999999995E-4</v>
      </c>
      <c r="GQ12">
        <v>0.99919599999999997</v>
      </c>
      <c r="GR12">
        <v>2.0830000000000002E-3</v>
      </c>
      <c r="GS12">
        <v>1.001922</v>
      </c>
      <c r="GT12">
        <v>2.0279999999999999E-3</v>
      </c>
    </row>
    <row r="13" spans="1:202" x14ac:dyDescent="0.25">
      <c r="A13">
        <v>12</v>
      </c>
      <c r="B13" t="s">
        <v>171</v>
      </c>
      <c r="C13">
        <v>12</v>
      </c>
      <c r="D13">
        <v>0</v>
      </c>
      <c r="E13">
        <v>59025.655480000001</v>
      </c>
      <c r="F13">
        <v>2459025.6554800002</v>
      </c>
      <c r="G13" s="7">
        <v>3.7288890000000001</v>
      </c>
      <c r="H13">
        <v>2459025.6554800002</v>
      </c>
      <c r="I13">
        <v>2459025.6560740001</v>
      </c>
      <c r="J13">
        <v>2459025.6552490001</v>
      </c>
      <c r="K13">
        <v>1.110374</v>
      </c>
      <c r="L13">
        <v>64.198486000000003</v>
      </c>
      <c r="M13">
        <v>15</v>
      </c>
      <c r="N13">
        <v>4.55037</v>
      </c>
      <c r="O13">
        <v>9</v>
      </c>
      <c r="P13">
        <v>18</v>
      </c>
      <c r="Q13">
        <v>27</v>
      </c>
      <c r="R13">
        <v>1.215155</v>
      </c>
      <c r="S13" t="s">
        <v>436</v>
      </c>
      <c r="T13">
        <v>1.4376629999999999</v>
      </c>
      <c r="U13" t="s">
        <v>436</v>
      </c>
      <c r="V13">
        <v>0.123861</v>
      </c>
      <c r="W13" t="s">
        <v>436</v>
      </c>
      <c r="X13">
        <v>0.233488</v>
      </c>
      <c r="Y13" t="s">
        <v>436</v>
      </c>
      <c r="Z13">
        <v>5.7190999999999999E-2</v>
      </c>
      <c r="AA13" t="s">
        <v>436</v>
      </c>
      <c r="AB13">
        <v>6.003E-2</v>
      </c>
      <c r="AC13" t="s">
        <v>436</v>
      </c>
      <c r="AD13">
        <v>1.7149999999999999E-3</v>
      </c>
      <c r="AE13" t="s">
        <v>436</v>
      </c>
      <c r="AF13">
        <v>3.3279999999999998E-3</v>
      </c>
      <c r="AG13" t="s">
        <v>436</v>
      </c>
      <c r="AH13">
        <v>4.7199999999999998E-4</v>
      </c>
      <c r="AI13" t="s">
        <v>436</v>
      </c>
      <c r="AJ13">
        <v>6.5899999999999997E-4</v>
      </c>
      <c r="AK13" t="s">
        <v>436</v>
      </c>
      <c r="AL13">
        <v>3.5500000000000001E-4</v>
      </c>
      <c r="AM13" t="s">
        <v>436</v>
      </c>
      <c r="AN13">
        <v>3.6099999999999999E-4</v>
      </c>
      <c r="AO13" t="s">
        <v>436</v>
      </c>
      <c r="AP13">
        <v>708.36571400000003</v>
      </c>
      <c r="AQ13">
        <v>432.01173599999998</v>
      </c>
      <c r="AR13">
        <v>262.31374299999999</v>
      </c>
      <c r="AS13">
        <v>354.20458500000001</v>
      </c>
      <c r="AT13">
        <v>160.89676700000001</v>
      </c>
      <c r="AU13">
        <v>166.145476</v>
      </c>
      <c r="AV13">
        <v>641925.49037599994</v>
      </c>
      <c r="AW13">
        <v>705.552639</v>
      </c>
      <c r="AX13">
        <v>1034.4226120000001</v>
      </c>
      <c r="AY13">
        <v>1011.1250250000001</v>
      </c>
      <c r="AZ13">
        <v>1034.9226120000001</v>
      </c>
      <c r="BA13">
        <v>1037.3749749999999</v>
      </c>
      <c r="BB13">
        <v>13.418828</v>
      </c>
      <c r="BC13">
        <v>38.922170999999999</v>
      </c>
      <c r="BD13">
        <v>780038.84638100001</v>
      </c>
      <c r="BE13">
        <v>691.04324899999995</v>
      </c>
      <c r="BF13">
        <v>1128.7844110000001</v>
      </c>
      <c r="BG13">
        <v>31945.835938</v>
      </c>
      <c r="BH13">
        <v>3065.358968</v>
      </c>
      <c r="BI13">
        <v>45.598956999999999</v>
      </c>
      <c r="BJ13">
        <v>4.4621329999999997</v>
      </c>
      <c r="BK13">
        <v>7.0331840000000003</v>
      </c>
      <c r="BL13">
        <v>7.2160289999999998</v>
      </c>
      <c r="BM13">
        <v>6.850339</v>
      </c>
      <c r="BN13">
        <v>25.866039000000001</v>
      </c>
      <c r="BO13">
        <v>0.99296200000000001</v>
      </c>
      <c r="BP13">
        <v>979.24488699999995</v>
      </c>
      <c r="BQ13">
        <v>1533.888545</v>
      </c>
      <c r="BR13">
        <v>979.74488699999995</v>
      </c>
      <c r="BS13">
        <v>514.61145499999998</v>
      </c>
      <c r="BT13">
        <v>13.419549999999999</v>
      </c>
      <c r="BU13">
        <v>38.995887000000003</v>
      </c>
      <c r="BV13">
        <v>378589.09214999998</v>
      </c>
      <c r="BW13">
        <v>494.54289199999999</v>
      </c>
      <c r="BX13">
        <v>765.53338099999996</v>
      </c>
      <c r="BY13">
        <v>10813.290039</v>
      </c>
      <c r="BZ13">
        <v>1487.761121</v>
      </c>
      <c r="CA13">
        <v>41.128334000000002</v>
      </c>
      <c r="CB13">
        <v>5.5064859999999998</v>
      </c>
      <c r="CC13">
        <v>7.4850589999999997</v>
      </c>
      <c r="CD13">
        <v>7.7228700000000003</v>
      </c>
      <c r="CE13">
        <v>7.2472490000000001</v>
      </c>
      <c r="CF13">
        <v>35.061644999999999</v>
      </c>
      <c r="CG13">
        <v>0.96514200000000006</v>
      </c>
      <c r="CH13">
        <v>1166.5373609999999</v>
      </c>
      <c r="CI13">
        <v>1430.3620350000001</v>
      </c>
      <c r="CJ13">
        <v>1167.0373609999999</v>
      </c>
      <c r="CK13">
        <v>618.13796500000001</v>
      </c>
      <c r="CL13">
        <v>13.417277</v>
      </c>
      <c r="CM13">
        <v>38.981375</v>
      </c>
      <c r="CN13">
        <v>70747.012354999999</v>
      </c>
      <c r="CO13">
        <v>257.13291600000002</v>
      </c>
      <c r="CP13">
        <v>275.13790699999998</v>
      </c>
      <c r="CQ13">
        <v>3037.8496089999999</v>
      </c>
      <c r="CR13">
        <v>278.018191</v>
      </c>
      <c r="CS13">
        <v>38.110408999999997</v>
      </c>
      <c r="CT13">
        <v>4.2448920000000001</v>
      </c>
      <c r="CU13">
        <v>7.0504899999999999</v>
      </c>
      <c r="CV13">
        <v>7.2325790000000003</v>
      </c>
      <c r="CW13">
        <v>6.8684010000000004</v>
      </c>
      <c r="CX13">
        <v>25.849080000000001</v>
      </c>
      <c r="CY13">
        <v>0.99306399999999995</v>
      </c>
      <c r="CZ13">
        <v>767.25801899999999</v>
      </c>
      <c r="DA13">
        <v>137.49845999999999</v>
      </c>
      <c r="DB13">
        <v>767.75801899999999</v>
      </c>
      <c r="DC13">
        <v>1911.00154</v>
      </c>
      <c r="DD13">
        <v>13.421968</v>
      </c>
      <c r="DE13">
        <v>38.799093999999997</v>
      </c>
      <c r="DF13">
        <v>121510.61976</v>
      </c>
      <c r="DG13">
        <v>309.46242799999999</v>
      </c>
      <c r="DH13">
        <v>392.65063700000002</v>
      </c>
      <c r="DI13">
        <v>4953.6396480000003</v>
      </c>
      <c r="DJ13">
        <v>477.50656199999997</v>
      </c>
      <c r="DK13">
        <v>40.138060000000003</v>
      </c>
      <c r="DL13">
        <v>4.3615269999999997</v>
      </c>
      <c r="DM13">
        <v>7.0536370000000002</v>
      </c>
      <c r="DN13">
        <v>7.3469290000000003</v>
      </c>
      <c r="DO13">
        <v>6.7603460000000002</v>
      </c>
      <c r="DP13">
        <v>19.361006</v>
      </c>
      <c r="DQ13">
        <v>0.98867799999999995</v>
      </c>
      <c r="DR13">
        <v>1390.3498549999999</v>
      </c>
      <c r="DS13">
        <v>1619.6676299999999</v>
      </c>
      <c r="DT13">
        <v>1390.8498549999999</v>
      </c>
      <c r="DU13">
        <v>428.83237000000003</v>
      </c>
      <c r="DV13">
        <v>13.414593999999999</v>
      </c>
      <c r="DW13">
        <v>39.008229</v>
      </c>
      <c r="DX13">
        <v>34726.130730999997</v>
      </c>
      <c r="DY13">
        <v>212.370699</v>
      </c>
      <c r="DZ13">
        <v>163.516581</v>
      </c>
      <c r="EA13">
        <v>1434.387573</v>
      </c>
      <c r="EB13">
        <v>136.46507099999999</v>
      </c>
      <c r="EC13">
        <v>37.874277999999997</v>
      </c>
      <c r="ED13">
        <v>4.3650679999999999</v>
      </c>
      <c r="EE13">
        <v>7.1053240000000004</v>
      </c>
      <c r="EF13">
        <v>7.4285680000000003</v>
      </c>
      <c r="EG13">
        <v>6.7820790000000004</v>
      </c>
      <c r="EH13">
        <v>19.527176000000001</v>
      </c>
      <c r="EI13">
        <v>0.98632799999999998</v>
      </c>
      <c r="EJ13">
        <v>1658.4999700000001</v>
      </c>
      <c r="EK13">
        <v>785.25565099999994</v>
      </c>
      <c r="EL13">
        <v>1658.9999700000001</v>
      </c>
      <c r="EM13">
        <v>1263.2443490000001</v>
      </c>
      <c r="EN13">
        <v>13.411284</v>
      </c>
      <c r="EO13">
        <v>38.890971</v>
      </c>
      <c r="EP13">
        <v>36352.635378999999</v>
      </c>
      <c r="EQ13">
        <v>215.049318</v>
      </c>
      <c r="ER13">
        <v>169.043249</v>
      </c>
      <c r="ES13">
        <v>1380.160889</v>
      </c>
      <c r="ET13">
        <v>142.85683</v>
      </c>
      <c r="EU13">
        <v>38.522823000000002</v>
      </c>
      <c r="EV13">
        <v>4.3621109999999996</v>
      </c>
      <c r="EW13">
        <v>7.1439969999999997</v>
      </c>
      <c r="EX13">
        <v>7.4661460000000002</v>
      </c>
      <c r="EY13">
        <v>6.8218480000000001</v>
      </c>
      <c r="EZ13">
        <v>17.948198999999999</v>
      </c>
      <c r="FA13">
        <v>0.98765599999999998</v>
      </c>
      <c r="FB13" s="3">
        <v>2459025.6560740001</v>
      </c>
      <c r="FD13">
        <v>1.002637</v>
      </c>
      <c r="FE13" t="s">
        <v>436</v>
      </c>
      <c r="FF13">
        <v>1.415E-3</v>
      </c>
      <c r="FG13" t="s">
        <v>436</v>
      </c>
      <c r="FH13">
        <v>1.0016229999999999</v>
      </c>
      <c r="FI13" t="s">
        <v>436</v>
      </c>
      <c r="FJ13">
        <v>1.4139999999999999E-3</v>
      </c>
      <c r="FK13" t="s">
        <v>436</v>
      </c>
      <c r="FL13">
        <v>1.0026189999999999</v>
      </c>
      <c r="FM13" t="s">
        <v>436</v>
      </c>
      <c r="FN13">
        <v>2.3210000000000001E-3</v>
      </c>
      <c r="FO13" t="s">
        <v>436</v>
      </c>
      <c r="FP13">
        <v>0.99979600000000002</v>
      </c>
      <c r="FQ13" t="s">
        <v>436</v>
      </c>
      <c r="FR13">
        <v>3.8110000000000002E-3</v>
      </c>
      <c r="FS13" t="s">
        <v>436</v>
      </c>
      <c r="FT13">
        <v>0.99617599999999995</v>
      </c>
      <c r="FU13" t="s">
        <v>436</v>
      </c>
      <c r="FV13">
        <v>2.8119999999999998E-3</v>
      </c>
      <c r="FW13" t="s">
        <v>436</v>
      </c>
      <c r="FX13">
        <v>0.99587700000000001</v>
      </c>
      <c r="FY13" t="s">
        <v>436</v>
      </c>
      <c r="FZ13">
        <v>6.1900000000000002E-3</v>
      </c>
      <c r="GA13" t="s">
        <v>436</v>
      </c>
      <c r="GB13">
        <v>1.0036609999999999</v>
      </c>
      <c r="GC13" t="s">
        <v>436</v>
      </c>
      <c r="GD13">
        <v>6.0410000000000004E-3</v>
      </c>
      <c r="GE13" t="s">
        <v>436</v>
      </c>
      <c r="GF13">
        <v>2459025.6933789998</v>
      </c>
      <c r="GG13">
        <v>0.99827299999999997</v>
      </c>
      <c r="GH13">
        <v>4.8999999999999998E-4</v>
      </c>
      <c r="GI13">
        <v>0.99780400000000002</v>
      </c>
      <c r="GJ13">
        <v>4.8999999999999998E-4</v>
      </c>
      <c r="GK13">
        <v>1.0001070000000001</v>
      </c>
      <c r="GL13">
        <v>8.0500000000000005E-4</v>
      </c>
      <c r="GM13">
        <v>1.0004500000000001</v>
      </c>
      <c r="GN13">
        <v>1.3290000000000001E-3</v>
      </c>
      <c r="GO13">
        <v>1.0018180000000001</v>
      </c>
      <c r="GP13">
        <v>9.810000000000001E-4</v>
      </c>
      <c r="GQ13">
        <v>0.99680000000000002</v>
      </c>
      <c r="GR13">
        <v>2.1649999999999998E-3</v>
      </c>
      <c r="GS13">
        <v>0.99652300000000005</v>
      </c>
      <c r="GT13">
        <v>2.1059999999999998E-3</v>
      </c>
    </row>
    <row r="14" spans="1:202" x14ac:dyDescent="0.25">
      <c r="A14">
        <v>13</v>
      </c>
      <c r="B14" t="s">
        <v>172</v>
      </c>
      <c r="C14">
        <v>13</v>
      </c>
      <c r="D14">
        <v>0</v>
      </c>
      <c r="E14">
        <v>59025.655862</v>
      </c>
      <c r="F14">
        <v>2459025.6558619998</v>
      </c>
      <c r="G14" s="7">
        <v>3.7383329999999999</v>
      </c>
      <c r="H14">
        <v>2459025.6558619998</v>
      </c>
      <c r="I14">
        <v>2459025.6564560002</v>
      </c>
      <c r="J14">
        <v>2459025.6556310002</v>
      </c>
      <c r="K14">
        <v>1.111375</v>
      </c>
      <c r="L14">
        <v>64.091566</v>
      </c>
      <c r="M14">
        <v>15</v>
      </c>
      <c r="N14">
        <v>4.9226450000000002</v>
      </c>
      <c r="O14">
        <v>9</v>
      </c>
      <c r="P14">
        <v>18</v>
      </c>
      <c r="Q14">
        <v>27</v>
      </c>
      <c r="R14">
        <v>1.2099169999999999</v>
      </c>
      <c r="S14" t="s">
        <v>436</v>
      </c>
      <c r="T14">
        <v>1.4400379999999999</v>
      </c>
      <c r="U14" t="s">
        <v>436</v>
      </c>
      <c r="V14">
        <v>0.12360699999999999</v>
      </c>
      <c r="W14" t="s">
        <v>436</v>
      </c>
      <c r="X14">
        <v>0.233184</v>
      </c>
      <c r="Y14" t="s">
        <v>436</v>
      </c>
      <c r="Z14">
        <v>5.7320000000000003E-2</v>
      </c>
      <c r="AA14" t="s">
        <v>436</v>
      </c>
      <c r="AB14">
        <v>5.9902999999999998E-2</v>
      </c>
      <c r="AC14" t="s">
        <v>436</v>
      </c>
      <c r="AD14">
        <v>1.714E-3</v>
      </c>
      <c r="AE14" t="s">
        <v>436</v>
      </c>
      <c r="AF14">
        <v>3.3430000000000001E-3</v>
      </c>
      <c r="AG14" t="s">
        <v>436</v>
      </c>
      <c r="AH14">
        <v>4.7399999999999997E-4</v>
      </c>
      <c r="AI14" t="s">
        <v>436</v>
      </c>
      <c r="AJ14">
        <v>6.5899999999999997E-4</v>
      </c>
      <c r="AK14" t="s">
        <v>436</v>
      </c>
      <c r="AL14">
        <v>3.57E-4</v>
      </c>
      <c r="AM14" t="s">
        <v>436</v>
      </c>
      <c r="AN14">
        <v>3.6299999999999999E-4</v>
      </c>
      <c r="AO14" t="s">
        <v>436</v>
      </c>
      <c r="AP14">
        <v>706.037283</v>
      </c>
      <c r="AQ14">
        <v>430.78176000000002</v>
      </c>
      <c r="AR14">
        <v>260.92342200000002</v>
      </c>
      <c r="AS14">
        <v>353.67643600000002</v>
      </c>
      <c r="AT14">
        <v>160.62432799999999</v>
      </c>
      <c r="AU14">
        <v>165.24311499999999</v>
      </c>
      <c r="AV14">
        <v>639615.93142399995</v>
      </c>
      <c r="AW14">
        <v>704.71096399999999</v>
      </c>
      <c r="AX14">
        <v>1033.750765</v>
      </c>
      <c r="AY14">
        <v>1011.024711</v>
      </c>
      <c r="AZ14">
        <v>1034.250765</v>
      </c>
      <c r="BA14">
        <v>1037.475289</v>
      </c>
      <c r="BB14">
        <v>13.418828</v>
      </c>
      <c r="BC14">
        <v>38.922179</v>
      </c>
      <c r="BD14">
        <v>773882.25735800003</v>
      </c>
      <c r="BE14">
        <v>688.782195</v>
      </c>
      <c r="BF14">
        <v>1123.5514840000001</v>
      </c>
      <c r="BG14">
        <v>24993.216797000001</v>
      </c>
      <c r="BH14">
        <v>3041.1651019999999</v>
      </c>
      <c r="BI14">
        <v>45.822011000000003</v>
      </c>
      <c r="BJ14">
        <v>4.756392</v>
      </c>
      <c r="BK14">
        <v>7.4025999999999996</v>
      </c>
      <c r="BL14">
        <v>7.5667689999999999</v>
      </c>
      <c r="BM14">
        <v>7.2384300000000001</v>
      </c>
      <c r="BN14">
        <v>345.17876699999999</v>
      </c>
      <c r="BO14">
        <v>0.99739800000000001</v>
      </c>
      <c r="BP14">
        <v>978.50563399999999</v>
      </c>
      <c r="BQ14">
        <v>1533.752837</v>
      </c>
      <c r="BR14">
        <v>979.00563399999999</v>
      </c>
      <c r="BS14">
        <v>514.747163</v>
      </c>
      <c r="BT14">
        <v>13.419551</v>
      </c>
      <c r="BU14">
        <v>38.995894999999997</v>
      </c>
      <c r="BV14">
        <v>377482.313716</v>
      </c>
      <c r="BW14">
        <v>493.96479499999998</v>
      </c>
      <c r="BX14">
        <v>764.18869900000004</v>
      </c>
      <c r="BY14">
        <v>9334.2578119999998</v>
      </c>
      <c r="BZ14">
        <v>1483.4117570000001</v>
      </c>
      <c r="CA14">
        <v>41.432290000000002</v>
      </c>
      <c r="CB14">
        <v>5.7371379999999998</v>
      </c>
      <c r="CC14">
        <v>7.8086310000000001</v>
      </c>
      <c r="CD14">
        <v>7.9798080000000002</v>
      </c>
      <c r="CE14">
        <v>7.6374529999999998</v>
      </c>
      <c r="CF14">
        <v>32.822690999999999</v>
      </c>
      <c r="CG14">
        <v>0.98870800000000003</v>
      </c>
      <c r="CH14">
        <v>1165.885796</v>
      </c>
      <c r="CI14">
        <v>1430.192055</v>
      </c>
      <c r="CJ14">
        <v>1166.385796</v>
      </c>
      <c r="CK14">
        <v>618.30794500000002</v>
      </c>
      <c r="CL14">
        <v>13.417277</v>
      </c>
      <c r="CM14">
        <v>38.981375</v>
      </c>
      <c r="CN14">
        <v>70363.574338000006</v>
      </c>
      <c r="CO14">
        <v>257.187861</v>
      </c>
      <c r="CP14">
        <v>273.58824099999998</v>
      </c>
      <c r="CQ14">
        <v>2251.452393</v>
      </c>
      <c r="CR14">
        <v>276.51137499999999</v>
      </c>
      <c r="CS14">
        <v>38.537765999999998</v>
      </c>
      <c r="CT14">
        <v>4.859896</v>
      </c>
      <c r="CU14">
        <v>7.462637</v>
      </c>
      <c r="CV14">
        <v>7.627764</v>
      </c>
      <c r="CW14">
        <v>7.2975110000000001</v>
      </c>
      <c r="CX14">
        <v>348.79581000000002</v>
      </c>
      <c r="CY14">
        <v>0.99771100000000001</v>
      </c>
      <c r="CZ14">
        <v>766.56485499999997</v>
      </c>
      <c r="DA14">
        <v>137.42314500000001</v>
      </c>
      <c r="DB14">
        <v>767.06485499999997</v>
      </c>
      <c r="DC14">
        <v>1911.076855</v>
      </c>
      <c r="DD14">
        <v>13.421968</v>
      </c>
      <c r="DE14">
        <v>38.799092000000002</v>
      </c>
      <c r="DF14">
        <v>120945.56632500001</v>
      </c>
      <c r="DG14">
        <v>308.39801</v>
      </c>
      <c r="DH14">
        <v>392.17362700000001</v>
      </c>
      <c r="DI14">
        <v>4170.4721680000002</v>
      </c>
      <c r="DJ14">
        <v>475.28604300000001</v>
      </c>
      <c r="DK14">
        <v>38.818362999999998</v>
      </c>
      <c r="DL14">
        <v>4.7751250000000001</v>
      </c>
      <c r="DM14">
        <v>7.4486739999999996</v>
      </c>
      <c r="DN14">
        <v>7.7024100000000004</v>
      </c>
      <c r="DO14">
        <v>7.1949379999999996</v>
      </c>
      <c r="DP14">
        <v>357.92680300000001</v>
      </c>
      <c r="DQ14">
        <v>0.99534500000000004</v>
      </c>
      <c r="DR14">
        <v>1389.5707299999999</v>
      </c>
      <c r="DS14">
        <v>1619.4363069999999</v>
      </c>
      <c r="DT14">
        <v>1390.0707299999999</v>
      </c>
      <c r="DU14">
        <v>429.063693</v>
      </c>
      <c r="DV14">
        <v>13.414595</v>
      </c>
      <c r="DW14">
        <v>39.008217999999999</v>
      </c>
      <c r="DX14">
        <v>34675.214186999998</v>
      </c>
      <c r="DY14">
        <v>212.414117</v>
      </c>
      <c r="DZ14">
        <v>163.24345400000001</v>
      </c>
      <c r="EA14">
        <v>1207.082764</v>
      </c>
      <c r="EB14">
        <v>136.26498100000001</v>
      </c>
      <c r="EC14">
        <v>37.725879999999997</v>
      </c>
      <c r="ED14">
        <v>4.7214580000000002</v>
      </c>
      <c r="EE14">
        <v>7.4271900000000004</v>
      </c>
      <c r="EF14">
        <v>7.6415110000000004</v>
      </c>
      <c r="EG14">
        <v>7.2128680000000003</v>
      </c>
      <c r="EH14">
        <v>358.015762</v>
      </c>
      <c r="EI14">
        <v>0.99665899999999996</v>
      </c>
      <c r="EJ14">
        <v>1657.7109210000001</v>
      </c>
      <c r="EK14">
        <v>785.14741000000004</v>
      </c>
      <c r="EL14">
        <v>1658.2109210000001</v>
      </c>
      <c r="EM14">
        <v>1263.35259</v>
      </c>
      <c r="EN14">
        <v>13.411284999999999</v>
      </c>
      <c r="EO14">
        <v>38.890968999999998</v>
      </c>
      <c r="EP14">
        <v>36149.262857000002</v>
      </c>
      <c r="EQ14">
        <v>215.03869</v>
      </c>
      <c r="ER14">
        <v>168.10585499999999</v>
      </c>
      <c r="ES14">
        <v>1147.9613039999999</v>
      </c>
      <c r="ET14">
        <v>142.057626</v>
      </c>
      <c r="EU14">
        <v>38.836888999999999</v>
      </c>
      <c r="EV14">
        <v>4.6858639999999996</v>
      </c>
      <c r="EW14">
        <v>7.5626059999999997</v>
      </c>
      <c r="EX14">
        <v>7.8419569999999998</v>
      </c>
      <c r="EY14">
        <v>7.2832540000000003</v>
      </c>
      <c r="EZ14">
        <v>349.25673899999998</v>
      </c>
      <c r="FA14">
        <v>0.99371399999999999</v>
      </c>
      <c r="FB14" s="3">
        <v>2459025.6564560002</v>
      </c>
      <c r="FD14">
        <v>0.99831499999999995</v>
      </c>
      <c r="FE14" t="s">
        <v>436</v>
      </c>
      <c r="FF14">
        <v>1.4139999999999999E-3</v>
      </c>
      <c r="FG14" t="s">
        <v>436</v>
      </c>
      <c r="FH14">
        <v>0.99731000000000003</v>
      </c>
      <c r="FI14" t="s">
        <v>436</v>
      </c>
      <c r="FJ14">
        <v>1.413E-3</v>
      </c>
      <c r="FK14" t="s">
        <v>436</v>
      </c>
      <c r="FL14">
        <v>1.0042709999999999</v>
      </c>
      <c r="FM14" t="s">
        <v>436</v>
      </c>
      <c r="FN14">
        <v>2.3310000000000002E-3</v>
      </c>
      <c r="FO14" t="s">
        <v>436</v>
      </c>
      <c r="FP14">
        <v>0.99775000000000003</v>
      </c>
      <c r="FQ14" t="s">
        <v>436</v>
      </c>
      <c r="FR14">
        <v>3.8240000000000001E-3</v>
      </c>
      <c r="FS14" t="s">
        <v>436</v>
      </c>
      <c r="FT14">
        <v>0.99488100000000002</v>
      </c>
      <c r="FU14" t="s">
        <v>436</v>
      </c>
      <c r="FV14">
        <v>2.813E-3</v>
      </c>
      <c r="FW14" t="s">
        <v>436</v>
      </c>
      <c r="FX14">
        <v>0.99812800000000002</v>
      </c>
      <c r="FY14" t="s">
        <v>436</v>
      </c>
      <c r="FZ14">
        <v>6.2139999999999999E-3</v>
      </c>
      <c r="GA14" t="s">
        <v>436</v>
      </c>
      <c r="GB14">
        <v>1.0015309999999999</v>
      </c>
      <c r="GC14" t="s">
        <v>436</v>
      </c>
      <c r="GD14">
        <v>6.0610000000000004E-3</v>
      </c>
      <c r="GE14" t="s">
        <v>436</v>
      </c>
      <c r="GF14">
        <v>2459025.6969969999</v>
      </c>
      <c r="GG14">
        <v>1.000934</v>
      </c>
      <c r="GH14">
        <v>4.9399999999999997E-4</v>
      </c>
      <c r="GI14">
        <v>1.0005409999999999</v>
      </c>
      <c r="GJ14">
        <v>4.9399999999999997E-4</v>
      </c>
      <c r="GK14">
        <v>0.99984799999999996</v>
      </c>
      <c r="GL14">
        <v>8.1099999999999998E-4</v>
      </c>
      <c r="GM14">
        <v>1.001447</v>
      </c>
      <c r="GN14">
        <v>1.34E-3</v>
      </c>
      <c r="GO14">
        <v>0.99818799999999996</v>
      </c>
      <c r="GP14">
        <v>9.859999999999999E-4</v>
      </c>
      <c r="GQ14">
        <v>1.00298</v>
      </c>
      <c r="GR14">
        <v>2.186E-3</v>
      </c>
      <c r="GS14">
        <v>1.000453</v>
      </c>
      <c r="GT14">
        <v>2.1250000000000002E-3</v>
      </c>
    </row>
    <row r="15" spans="1:202" x14ac:dyDescent="0.25">
      <c r="A15">
        <v>14</v>
      </c>
      <c r="B15" t="s">
        <v>173</v>
      </c>
      <c r="C15">
        <v>14</v>
      </c>
      <c r="D15">
        <v>0</v>
      </c>
      <c r="E15">
        <v>59025.656243999998</v>
      </c>
      <c r="F15">
        <v>2459025.656244</v>
      </c>
      <c r="G15" s="7">
        <v>3.7475000000000001</v>
      </c>
      <c r="H15">
        <v>2459025.656244</v>
      </c>
      <c r="I15">
        <v>2459025.6568379998</v>
      </c>
      <c r="J15">
        <v>2459025.6560129998</v>
      </c>
      <c r="K15">
        <v>1.112379</v>
      </c>
      <c r="L15">
        <v>63.984955999999997</v>
      </c>
      <c r="M15">
        <v>15</v>
      </c>
      <c r="N15">
        <v>5.1880360000000003</v>
      </c>
      <c r="O15">
        <v>9</v>
      </c>
      <c r="P15">
        <v>18</v>
      </c>
      <c r="Q15">
        <v>27</v>
      </c>
      <c r="R15">
        <v>1.2191529999999999</v>
      </c>
      <c r="S15" t="s">
        <v>436</v>
      </c>
      <c r="T15">
        <v>1.4330419999999999</v>
      </c>
      <c r="U15" t="s">
        <v>436</v>
      </c>
      <c r="V15">
        <v>0.124652</v>
      </c>
      <c r="W15" t="s">
        <v>436</v>
      </c>
      <c r="X15">
        <v>0.234043</v>
      </c>
      <c r="Y15" t="s">
        <v>436</v>
      </c>
      <c r="Z15">
        <v>5.6972000000000002E-2</v>
      </c>
      <c r="AA15" t="s">
        <v>436</v>
      </c>
      <c r="AB15">
        <v>6.0012999999999997E-2</v>
      </c>
      <c r="AC15" t="s">
        <v>436</v>
      </c>
      <c r="AD15">
        <v>1.7240000000000001E-3</v>
      </c>
      <c r="AE15" t="s">
        <v>436</v>
      </c>
      <c r="AF15">
        <v>3.323E-3</v>
      </c>
      <c r="AG15" t="s">
        <v>436</v>
      </c>
      <c r="AH15">
        <v>4.75E-4</v>
      </c>
      <c r="AI15" t="s">
        <v>436</v>
      </c>
      <c r="AJ15">
        <v>6.6100000000000002E-4</v>
      </c>
      <c r="AK15" t="s">
        <v>436</v>
      </c>
      <c r="AL15">
        <v>3.57E-4</v>
      </c>
      <c r="AM15" t="s">
        <v>436</v>
      </c>
      <c r="AN15">
        <v>3.6299999999999999E-4</v>
      </c>
      <c r="AO15" t="s">
        <v>436</v>
      </c>
      <c r="AP15">
        <v>707.20517400000006</v>
      </c>
      <c r="AQ15">
        <v>431.27642500000002</v>
      </c>
      <c r="AR15">
        <v>262.592557</v>
      </c>
      <c r="AS15">
        <v>354.25998099999998</v>
      </c>
      <c r="AT15">
        <v>159.65903299999999</v>
      </c>
      <c r="AU15">
        <v>165.509027</v>
      </c>
      <c r="AV15">
        <v>639329.29294399999</v>
      </c>
      <c r="AW15">
        <v>704.384638</v>
      </c>
      <c r="AX15">
        <v>1032.737179</v>
      </c>
      <c r="AY15">
        <v>1011.513997</v>
      </c>
      <c r="AZ15">
        <v>1033.237179</v>
      </c>
      <c r="BA15">
        <v>1036.986003</v>
      </c>
      <c r="BB15">
        <v>13.418828</v>
      </c>
      <c r="BC15">
        <v>38.922176</v>
      </c>
      <c r="BD15">
        <v>779440.22283500002</v>
      </c>
      <c r="BE15">
        <v>690.84002999999996</v>
      </c>
      <c r="BF15">
        <v>1128.2499399999999</v>
      </c>
      <c r="BG15">
        <v>23481.609375</v>
      </c>
      <c r="BH15">
        <v>3063.0065260000001</v>
      </c>
      <c r="BI15">
        <v>45.374302</v>
      </c>
      <c r="BJ15">
        <v>5.0973870000000003</v>
      </c>
      <c r="BK15">
        <v>7.3812680000000004</v>
      </c>
      <c r="BL15">
        <v>7.7588800000000004</v>
      </c>
      <c r="BM15">
        <v>7.0036560000000003</v>
      </c>
      <c r="BN15">
        <v>12.254669</v>
      </c>
      <c r="BO15">
        <v>0.98742099999999999</v>
      </c>
      <c r="BP15">
        <v>977.623377</v>
      </c>
      <c r="BQ15">
        <v>1534.2613260000001</v>
      </c>
      <c r="BR15">
        <v>978.123377</v>
      </c>
      <c r="BS15">
        <v>514.23867399999995</v>
      </c>
      <c r="BT15">
        <v>13.419549</v>
      </c>
      <c r="BU15">
        <v>38.995885999999999</v>
      </c>
      <c r="BV15">
        <v>376559.78821799997</v>
      </c>
      <c r="BW15">
        <v>493.463751</v>
      </c>
      <c r="BX15">
        <v>763.09513600000002</v>
      </c>
      <c r="BY15">
        <v>9461.4375</v>
      </c>
      <c r="BZ15">
        <v>1479.7864609999999</v>
      </c>
      <c r="CA15">
        <v>41.298518999999999</v>
      </c>
      <c r="CB15">
        <v>5.5056669999999999</v>
      </c>
      <c r="CC15">
        <v>7.8153300000000003</v>
      </c>
      <c r="CD15">
        <v>8.1697059999999997</v>
      </c>
      <c r="CE15">
        <v>7.4609529999999999</v>
      </c>
      <c r="CF15">
        <v>28.709332</v>
      </c>
      <c r="CG15">
        <v>0.97175500000000004</v>
      </c>
      <c r="CH15">
        <v>1164.9040010000001</v>
      </c>
      <c r="CI15">
        <v>1430.8024579999999</v>
      </c>
      <c r="CJ15">
        <v>1165.4040010000001</v>
      </c>
      <c r="CK15">
        <v>617.697542</v>
      </c>
      <c r="CL15">
        <v>13.417275999999999</v>
      </c>
      <c r="CM15">
        <v>38.981385000000003</v>
      </c>
      <c r="CN15">
        <v>70860.698629999999</v>
      </c>
      <c r="CO15">
        <v>257.17216999999999</v>
      </c>
      <c r="CP15">
        <v>275.53797300000002</v>
      </c>
      <c r="CQ15">
        <v>2166.1972660000001</v>
      </c>
      <c r="CR15">
        <v>278.46494999999999</v>
      </c>
      <c r="CS15">
        <v>37.738821000000002</v>
      </c>
      <c r="CT15">
        <v>5.1372489999999997</v>
      </c>
      <c r="CU15">
        <v>7.4361569999999997</v>
      </c>
      <c r="CV15">
        <v>7.7699030000000002</v>
      </c>
      <c r="CW15">
        <v>7.1024099999999999</v>
      </c>
      <c r="CX15">
        <v>13.355931</v>
      </c>
      <c r="CY15">
        <v>0.98994300000000002</v>
      </c>
      <c r="CZ15">
        <v>765.65773999999999</v>
      </c>
      <c r="DA15">
        <v>138.061226</v>
      </c>
      <c r="DB15">
        <v>766.15773999999999</v>
      </c>
      <c r="DC15">
        <v>1910.438774</v>
      </c>
      <c r="DD15">
        <v>13.421967</v>
      </c>
      <c r="DE15">
        <v>38.799117000000003</v>
      </c>
      <c r="DF15">
        <v>121252.179892</v>
      </c>
      <c r="DG15">
        <v>308.51951600000001</v>
      </c>
      <c r="DH15">
        <v>393.01299799999998</v>
      </c>
      <c r="DI15">
        <v>3898.7097170000002</v>
      </c>
      <c r="DJ15">
        <v>476.49095799999998</v>
      </c>
      <c r="DK15">
        <v>38.431727000000002</v>
      </c>
      <c r="DL15">
        <v>4.9864850000000001</v>
      </c>
      <c r="DM15">
        <v>7.4845079999999999</v>
      </c>
      <c r="DN15">
        <v>7.8573199999999996</v>
      </c>
      <c r="DO15">
        <v>7.1116960000000002</v>
      </c>
      <c r="DP15">
        <v>13.366362000000001</v>
      </c>
      <c r="DQ15">
        <v>0.98761900000000002</v>
      </c>
      <c r="DR15">
        <v>1388.700912</v>
      </c>
      <c r="DS15">
        <v>1620.0771339999999</v>
      </c>
      <c r="DT15">
        <v>1389.200912</v>
      </c>
      <c r="DU15">
        <v>428.422866</v>
      </c>
      <c r="DV15">
        <v>13.414593</v>
      </c>
      <c r="DW15">
        <v>39.008229999999998</v>
      </c>
      <c r="DX15">
        <v>34460.823415999999</v>
      </c>
      <c r="DY15">
        <v>212.42165399999999</v>
      </c>
      <c r="DZ15">
        <v>162.22839200000001</v>
      </c>
      <c r="EA15">
        <v>1067.5692140000001</v>
      </c>
      <c r="EB15">
        <v>135.42247900000001</v>
      </c>
      <c r="EC15">
        <v>38.049809000000003</v>
      </c>
      <c r="ED15">
        <v>5.1199839999999996</v>
      </c>
      <c r="EE15">
        <v>7.5022970000000004</v>
      </c>
      <c r="EF15">
        <v>7.9450529999999997</v>
      </c>
      <c r="EG15">
        <v>7.0595400000000001</v>
      </c>
      <c r="EH15">
        <v>10.394553999999999</v>
      </c>
      <c r="EI15">
        <v>0.98417100000000002</v>
      </c>
      <c r="EJ15">
        <v>1656.912928</v>
      </c>
      <c r="EK15">
        <v>785.69525799999997</v>
      </c>
      <c r="EL15">
        <v>1657.412928</v>
      </c>
      <c r="EM15">
        <v>1262.804742</v>
      </c>
      <c r="EN15">
        <v>13.411282999999999</v>
      </c>
      <c r="EO15">
        <v>38.890980999999996</v>
      </c>
      <c r="EP15">
        <v>36195.802787000001</v>
      </c>
      <c r="EQ15">
        <v>214.95689899999999</v>
      </c>
      <c r="ER15">
        <v>168.38632699999999</v>
      </c>
      <c r="ES15">
        <v>1116.695068</v>
      </c>
      <c r="ET15">
        <v>142.24051700000001</v>
      </c>
      <c r="EU15">
        <v>38.055678999999998</v>
      </c>
      <c r="EV15">
        <v>5.2814439999999996</v>
      </c>
      <c r="EW15">
        <v>7.4817090000000004</v>
      </c>
      <c r="EX15">
        <v>7.9445009999999998</v>
      </c>
      <c r="EY15">
        <v>7.0189180000000002</v>
      </c>
      <c r="EZ15">
        <v>10.136873</v>
      </c>
      <c r="FA15">
        <v>0.98273900000000003</v>
      </c>
      <c r="FB15" s="3">
        <v>2459025.6568379998</v>
      </c>
      <c r="FD15">
        <v>1.0059359999999999</v>
      </c>
      <c r="FE15" t="s">
        <v>436</v>
      </c>
      <c r="FF15">
        <v>1.4220000000000001E-3</v>
      </c>
      <c r="FG15" t="s">
        <v>436</v>
      </c>
      <c r="FH15">
        <v>1.0049269999999999</v>
      </c>
      <c r="FI15" t="s">
        <v>436</v>
      </c>
      <c r="FJ15">
        <v>1.421E-3</v>
      </c>
      <c r="FK15" t="s">
        <v>436</v>
      </c>
      <c r="FL15">
        <v>0.99938800000000005</v>
      </c>
      <c r="FM15" t="s">
        <v>436</v>
      </c>
      <c r="FN15">
        <v>2.317E-3</v>
      </c>
      <c r="FO15" t="s">
        <v>436</v>
      </c>
      <c r="FP15">
        <v>1.006192</v>
      </c>
      <c r="FQ15" t="s">
        <v>436</v>
      </c>
      <c r="FR15">
        <v>3.8319999999999999E-3</v>
      </c>
      <c r="FS15" t="s">
        <v>436</v>
      </c>
      <c r="FT15">
        <v>0.99854699999999996</v>
      </c>
      <c r="FU15" t="s">
        <v>436</v>
      </c>
      <c r="FV15">
        <v>2.8189999999999999E-3</v>
      </c>
      <c r="FW15" t="s">
        <v>436</v>
      </c>
      <c r="FX15">
        <v>0.99207299999999998</v>
      </c>
      <c r="FY15" t="s">
        <v>436</v>
      </c>
      <c r="FZ15">
        <v>6.2139999999999999E-3</v>
      </c>
      <c r="GA15" t="s">
        <v>436</v>
      </c>
      <c r="GB15">
        <v>1.003377</v>
      </c>
      <c r="GC15" t="s">
        <v>436</v>
      </c>
      <c r="GD15">
        <v>6.0619999999999997E-3</v>
      </c>
      <c r="GE15" t="s">
        <v>436</v>
      </c>
      <c r="GF15">
        <v>2459025.7006080002</v>
      </c>
      <c r="GG15">
        <v>1.000089</v>
      </c>
      <c r="GH15">
        <v>4.84E-4</v>
      </c>
      <c r="GI15">
        <v>0.99977800000000006</v>
      </c>
      <c r="GJ15">
        <v>4.84E-4</v>
      </c>
      <c r="GK15">
        <v>0.99972300000000003</v>
      </c>
      <c r="GL15">
        <v>7.9299999999999998E-4</v>
      </c>
      <c r="GM15">
        <v>0.99986900000000001</v>
      </c>
      <c r="GN15">
        <v>1.307E-3</v>
      </c>
      <c r="GO15">
        <v>1.0001230000000001</v>
      </c>
      <c r="GP15">
        <v>9.6500000000000004E-4</v>
      </c>
      <c r="GQ15">
        <v>0.99940200000000001</v>
      </c>
      <c r="GR15">
        <v>2.1289999999999998E-3</v>
      </c>
      <c r="GS15">
        <v>1.001727</v>
      </c>
      <c r="GT15">
        <v>2.0699999999999998E-3</v>
      </c>
    </row>
    <row r="16" spans="1:202" x14ac:dyDescent="0.25">
      <c r="A16">
        <v>15</v>
      </c>
      <c r="B16" t="s">
        <v>174</v>
      </c>
      <c r="C16">
        <v>15</v>
      </c>
      <c r="D16">
        <v>0</v>
      </c>
      <c r="E16">
        <v>59025.656638</v>
      </c>
      <c r="F16">
        <v>2459025.6566380002</v>
      </c>
      <c r="G16" s="7">
        <v>3.7569439999999998</v>
      </c>
      <c r="H16">
        <v>2459025.6566380002</v>
      </c>
      <c r="I16">
        <v>2459025.6572309998</v>
      </c>
      <c r="J16">
        <v>2459025.656407</v>
      </c>
      <c r="K16">
        <v>1.1134200000000001</v>
      </c>
      <c r="L16">
        <v>63.875093999999997</v>
      </c>
      <c r="M16">
        <v>15</v>
      </c>
      <c r="N16">
        <v>4.7093720000000001</v>
      </c>
      <c r="O16">
        <v>9</v>
      </c>
      <c r="P16">
        <v>18</v>
      </c>
      <c r="Q16">
        <v>27</v>
      </c>
      <c r="R16">
        <v>1.2175499999999999</v>
      </c>
      <c r="S16" t="s">
        <v>436</v>
      </c>
      <c r="T16">
        <v>1.4258150000000001</v>
      </c>
      <c r="U16" t="s">
        <v>436</v>
      </c>
      <c r="V16">
        <v>0.124171</v>
      </c>
      <c r="W16" t="s">
        <v>436</v>
      </c>
      <c r="X16">
        <v>0.23643800000000001</v>
      </c>
      <c r="Y16" t="s">
        <v>436</v>
      </c>
      <c r="Z16">
        <v>5.7396999999999997E-2</v>
      </c>
      <c r="AA16" t="s">
        <v>436</v>
      </c>
      <c r="AB16">
        <v>5.9625999999999998E-2</v>
      </c>
      <c r="AC16" t="s">
        <v>436</v>
      </c>
      <c r="AD16">
        <v>1.7240000000000001E-3</v>
      </c>
      <c r="AE16" t="s">
        <v>436</v>
      </c>
      <c r="AF16">
        <v>3.3089999999999999E-3</v>
      </c>
      <c r="AG16" t="s">
        <v>436</v>
      </c>
      <c r="AH16">
        <v>4.7600000000000002E-4</v>
      </c>
      <c r="AI16" t="s">
        <v>436</v>
      </c>
      <c r="AJ16">
        <v>6.6600000000000003E-4</v>
      </c>
      <c r="AK16" t="s">
        <v>436</v>
      </c>
      <c r="AL16">
        <v>3.59E-4</v>
      </c>
      <c r="AM16" t="s">
        <v>436</v>
      </c>
      <c r="AN16">
        <v>3.6200000000000002E-4</v>
      </c>
      <c r="AO16" t="s">
        <v>436</v>
      </c>
      <c r="AP16">
        <v>706.12704399999996</v>
      </c>
      <c r="AQ16">
        <v>430.87425300000001</v>
      </c>
      <c r="AR16">
        <v>260.78613999999999</v>
      </c>
      <c r="AS16">
        <v>355.07274100000001</v>
      </c>
      <c r="AT16">
        <v>159.974908</v>
      </c>
      <c r="AU16">
        <v>164.717907</v>
      </c>
      <c r="AV16">
        <v>638566.05229899997</v>
      </c>
      <c r="AW16">
        <v>704.69494599999996</v>
      </c>
      <c r="AX16">
        <v>1033.497063</v>
      </c>
      <c r="AY16">
        <v>1011.759437</v>
      </c>
      <c r="AZ16">
        <v>1033.997063</v>
      </c>
      <c r="BA16">
        <v>1036.7405630000001</v>
      </c>
      <c r="BB16">
        <v>13.418829000000001</v>
      </c>
      <c r="BC16">
        <v>38.922187000000001</v>
      </c>
      <c r="BD16">
        <v>777486.24517799995</v>
      </c>
      <c r="BE16">
        <v>690.04371300000003</v>
      </c>
      <c r="BF16">
        <v>1126.7202789999999</v>
      </c>
      <c r="BG16">
        <v>28218.166015999999</v>
      </c>
      <c r="BH16">
        <v>3055.3278789999999</v>
      </c>
      <c r="BI16">
        <v>45.591661000000002</v>
      </c>
      <c r="BJ16">
        <v>4.4253010000000002</v>
      </c>
      <c r="BK16">
        <v>6.9968240000000002</v>
      </c>
      <c r="BL16">
        <v>7.2380420000000001</v>
      </c>
      <c r="BM16">
        <v>6.7556070000000004</v>
      </c>
      <c r="BN16">
        <v>13.438155999999999</v>
      </c>
      <c r="BO16">
        <v>0.99403900000000001</v>
      </c>
      <c r="BP16">
        <v>978.33800799999995</v>
      </c>
      <c r="BQ16">
        <v>1534.5250820000001</v>
      </c>
      <c r="BR16">
        <v>978.83800799999995</v>
      </c>
      <c r="BS16">
        <v>513.974918</v>
      </c>
      <c r="BT16">
        <v>13.419551</v>
      </c>
      <c r="BU16">
        <v>38.995905999999998</v>
      </c>
      <c r="BV16">
        <v>375328.30434199999</v>
      </c>
      <c r="BW16">
        <v>492.71016600000002</v>
      </c>
      <c r="BX16">
        <v>761.76285800000005</v>
      </c>
      <c r="BY16">
        <v>10116.398438</v>
      </c>
      <c r="BZ16">
        <v>1474.9470349999999</v>
      </c>
      <c r="CA16">
        <v>41.496347</v>
      </c>
      <c r="CB16">
        <v>5.5111119999999998</v>
      </c>
      <c r="CC16">
        <v>7.4678000000000004</v>
      </c>
      <c r="CD16">
        <v>7.7690859999999997</v>
      </c>
      <c r="CE16">
        <v>7.1665140000000003</v>
      </c>
      <c r="CF16">
        <v>30.902089</v>
      </c>
      <c r="CG16">
        <v>0.97092999999999996</v>
      </c>
      <c r="CH16">
        <v>1165.640889</v>
      </c>
      <c r="CI16">
        <v>1431.0106149999999</v>
      </c>
      <c r="CJ16">
        <v>1166.140889</v>
      </c>
      <c r="CK16">
        <v>617.48938499999997</v>
      </c>
      <c r="CL16">
        <v>13.417277</v>
      </c>
      <c r="CM16">
        <v>38.981394000000002</v>
      </c>
      <c r="CN16">
        <v>70533.175713999997</v>
      </c>
      <c r="CO16">
        <v>257.91376500000001</v>
      </c>
      <c r="CP16">
        <v>273.47581000000002</v>
      </c>
      <c r="CQ16">
        <v>2653.5666500000002</v>
      </c>
      <c r="CR16">
        <v>277.17786599999999</v>
      </c>
      <c r="CS16">
        <v>38.526400000000002</v>
      </c>
      <c r="CT16">
        <v>4.6337080000000004</v>
      </c>
      <c r="CU16">
        <v>7.0811820000000001</v>
      </c>
      <c r="CV16">
        <v>7.3675309999999996</v>
      </c>
      <c r="CW16">
        <v>6.7948339999999998</v>
      </c>
      <c r="CX16">
        <v>14.057388</v>
      </c>
      <c r="CY16">
        <v>0.99161900000000003</v>
      </c>
      <c r="CZ16">
        <v>766.22889399999997</v>
      </c>
      <c r="DA16">
        <v>138.21158700000001</v>
      </c>
      <c r="DB16">
        <v>766.72889399999997</v>
      </c>
      <c r="DC16">
        <v>1910.288413</v>
      </c>
      <c r="DD16">
        <v>13.42197</v>
      </c>
      <c r="DE16">
        <v>38.799109000000001</v>
      </c>
      <c r="DF16">
        <v>122110.062359</v>
      </c>
      <c r="DG16">
        <v>309.622792</v>
      </c>
      <c r="DH16">
        <v>394.38331299999999</v>
      </c>
      <c r="DI16">
        <v>4615.326172</v>
      </c>
      <c r="DJ16">
        <v>479.86222299999997</v>
      </c>
      <c r="DK16">
        <v>39.122315999999998</v>
      </c>
      <c r="DL16">
        <v>4.5872489999999999</v>
      </c>
      <c r="DM16">
        <v>7.0778270000000001</v>
      </c>
      <c r="DN16">
        <v>7.3167090000000004</v>
      </c>
      <c r="DO16">
        <v>6.838946</v>
      </c>
      <c r="DP16">
        <v>9.7535100000000003</v>
      </c>
      <c r="DQ16">
        <v>0.99488299999999996</v>
      </c>
      <c r="DR16">
        <v>1389.366025</v>
      </c>
      <c r="DS16">
        <v>1620.250935</v>
      </c>
      <c r="DT16">
        <v>1389.866025</v>
      </c>
      <c r="DU16">
        <v>428.24906499999997</v>
      </c>
      <c r="DV16">
        <v>13.414596</v>
      </c>
      <c r="DW16">
        <v>39.008234999999999</v>
      </c>
      <c r="DX16">
        <v>34662.089472</v>
      </c>
      <c r="DY16">
        <v>213.21483000000001</v>
      </c>
      <c r="DZ16">
        <v>162.568849</v>
      </c>
      <c r="EA16">
        <v>1366.0079350000001</v>
      </c>
      <c r="EB16">
        <v>136.213404</v>
      </c>
      <c r="EC16">
        <v>38.628928000000002</v>
      </c>
      <c r="ED16">
        <v>4.5842340000000004</v>
      </c>
      <c r="EE16">
        <v>7.0942879999999997</v>
      </c>
      <c r="EF16">
        <v>7.3452900000000003</v>
      </c>
      <c r="EG16">
        <v>6.843286</v>
      </c>
      <c r="EH16">
        <v>10.657401</v>
      </c>
      <c r="EI16">
        <v>0.99424500000000005</v>
      </c>
      <c r="EJ16">
        <v>1657.5190009999999</v>
      </c>
      <c r="EK16">
        <v>785.84134700000004</v>
      </c>
      <c r="EL16">
        <v>1658.0190009999999</v>
      </c>
      <c r="EM16">
        <v>1262.658653</v>
      </c>
      <c r="EN16">
        <v>13.411284999999999</v>
      </c>
      <c r="EO16">
        <v>38.890971</v>
      </c>
      <c r="EP16">
        <v>35932.420411999999</v>
      </c>
      <c r="EQ16">
        <v>214.44186199999999</v>
      </c>
      <c r="ER16">
        <v>167.56252799999999</v>
      </c>
      <c r="ES16">
        <v>1281.486328</v>
      </c>
      <c r="ET16">
        <v>141.20549</v>
      </c>
      <c r="EU16">
        <v>38.795499</v>
      </c>
      <c r="EV16">
        <v>4.5146290000000002</v>
      </c>
      <c r="EW16">
        <v>7.1754569999999998</v>
      </c>
      <c r="EX16">
        <v>7.4801000000000002</v>
      </c>
      <c r="EY16">
        <v>6.8708130000000001</v>
      </c>
      <c r="EZ16">
        <v>12.644412000000001</v>
      </c>
      <c r="FA16">
        <v>0.99121199999999998</v>
      </c>
      <c r="FB16" s="3">
        <v>2459025.6572309998</v>
      </c>
      <c r="FD16">
        <v>1.004613</v>
      </c>
      <c r="FE16" t="s">
        <v>436</v>
      </c>
      <c r="FF16">
        <v>1.423E-3</v>
      </c>
      <c r="FG16" t="s">
        <v>436</v>
      </c>
      <c r="FH16">
        <v>1.003611</v>
      </c>
      <c r="FI16" t="s">
        <v>436</v>
      </c>
      <c r="FJ16">
        <v>1.421E-3</v>
      </c>
      <c r="FK16" t="s">
        <v>436</v>
      </c>
      <c r="FL16">
        <v>0.99434299999999998</v>
      </c>
      <c r="FM16" t="s">
        <v>436</v>
      </c>
      <c r="FN16">
        <v>2.3080000000000002E-3</v>
      </c>
      <c r="FO16" t="s">
        <v>436</v>
      </c>
      <c r="FP16">
        <v>1.0023169999999999</v>
      </c>
      <c r="FQ16" t="s">
        <v>436</v>
      </c>
      <c r="FR16">
        <v>3.8430000000000001E-3</v>
      </c>
      <c r="FS16" t="s">
        <v>436</v>
      </c>
      <c r="FT16">
        <v>1.0087699999999999</v>
      </c>
      <c r="FU16" t="s">
        <v>436</v>
      </c>
      <c r="FV16">
        <v>2.8410000000000002E-3</v>
      </c>
      <c r="FW16" t="s">
        <v>436</v>
      </c>
      <c r="FX16">
        <v>0.99945899999999999</v>
      </c>
      <c r="FY16" t="s">
        <v>436</v>
      </c>
      <c r="FZ16">
        <v>6.2480000000000001E-3</v>
      </c>
      <c r="GA16" t="s">
        <v>436</v>
      </c>
      <c r="GB16">
        <v>0.99690400000000001</v>
      </c>
      <c r="GC16" t="s">
        <v>436</v>
      </c>
      <c r="GD16">
        <v>6.0520000000000001E-3</v>
      </c>
      <c r="GE16" t="s">
        <v>436</v>
      </c>
      <c r="GF16">
        <v>2459025.7042860002</v>
      </c>
      <c r="GG16">
        <v>1.000726</v>
      </c>
      <c r="GH16">
        <v>4.75E-4</v>
      </c>
      <c r="GI16">
        <v>1.0005010000000001</v>
      </c>
      <c r="GJ16">
        <v>4.7399999999999997E-4</v>
      </c>
      <c r="GK16">
        <v>1.0002409999999999</v>
      </c>
      <c r="GL16">
        <v>7.76E-4</v>
      </c>
      <c r="GM16">
        <v>0.99944299999999997</v>
      </c>
      <c r="GN16">
        <v>1.2769999999999999E-3</v>
      </c>
      <c r="GO16">
        <v>0.99937600000000004</v>
      </c>
      <c r="GP16">
        <v>9.4399999999999996E-4</v>
      </c>
      <c r="GQ16">
        <v>1.0017910000000001</v>
      </c>
      <c r="GR16">
        <v>2.0709999999999999E-3</v>
      </c>
      <c r="GS16">
        <v>1.000008</v>
      </c>
      <c r="GT16">
        <v>2.0170000000000001E-3</v>
      </c>
    </row>
    <row r="17" spans="1:202" x14ac:dyDescent="0.25">
      <c r="A17">
        <v>16</v>
      </c>
      <c r="B17" t="s">
        <v>175</v>
      </c>
      <c r="C17">
        <v>16</v>
      </c>
      <c r="D17">
        <v>0</v>
      </c>
      <c r="E17">
        <v>59025.657089</v>
      </c>
      <c r="F17">
        <v>2459025.6570890001</v>
      </c>
      <c r="G17" s="7">
        <v>3.7677779999999998</v>
      </c>
      <c r="H17">
        <v>2459025.6570890001</v>
      </c>
      <c r="I17">
        <v>2459025.657683</v>
      </c>
      <c r="J17">
        <v>2459025.656858</v>
      </c>
      <c r="K17">
        <v>1.1146210000000001</v>
      </c>
      <c r="L17">
        <v>63.749023999999999</v>
      </c>
      <c r="M17">
        <v>15</v>
      </c>
      <c r="N17">
        <v>4.999606</v>
      </c>
      <c r="O17">
        <v>9</v>
      </c>
      <c r="P17">
        <v>18</v>
      </c>
      <c r="Q17">
        <v>27</v>
      </c>
      <c r="R17">
        <v>1.21143</v>
      </c>
      <c r="S17" t="s">
        <v>436</v>
      </c>
      <c r="T17">
        <v>1.4350240000000001</v>
      </c>
      <c r="U17" t="s">
        <v>436</v>
      </c>
      <c r="V17">
        <v>0.12439799999999999</v>
      </c>
      <c r="W17" t="s">
        <v>436</v>
      </c>
      <c r="X17">
        <v>0.234457</v>
      </c>
      <c r="Y17" t="s">
        <v>436</v>
      </c>
      <c r="Z17">
        <v>5.7154999999999997E-2</v>
      </c>
      <c r="AA17" t="s">
        <v>436</v>
      </c>
      <c r="AB17">
        <v>5.9374999999999997E-2</v>
      </c>
      <c r="AC17" t="s">
        <v>436</v>
      </c>
      <c r="AD17">
        <v>1.7149999999999999E-3</v>
      </c>
      <c r="AE17" t="s">
        <v>436</v>
      </c>
      <c r="AF17">
        <v>3.3270000000000001E-3</v>
      </c>
      <c r="AG17" t="s">
        <v>436</v>
      </c>
      <c r="AH17">
        <v>4.7399999999999997E-4</v>
      </c>
      <c r="AI17" t="s">
        <v>436</v>
      </c>
      <c r="AJ17">
        <v>6.6200000000000005E-4</v>
      </c>
      <c r="AK17" t="s">
        <v>436</v>
      </c>
      <c r="AL17">
        <v>3.5799999999999997E-4</v>
      </c>
      <c r="AM17" t="s">
        <v>436</v>
      </c>
      <c r="AN17">
        <v>3.6099999999999999E-4</v>
      </c>
      <c r="AO17" t="s">
        <v>436</v>
      </c>
      <c r="AP17">
        <v>706.45513600000004</v>
      </c>
      <c r="AQ17">
        <v>431.26557400000002</v>
      </c>
      <c r="AR17">
        <v>262.58049899999997</v>
      </c>
      <c r="AS17">
        <v>354.35997300000002</v>
      </c>
      <c r="AT17">
        <v>159.772651</v>
      </c>
      <c r="AU17">
        <v>164.656273</v>
      </c>
      <c r="AV17">
        <v>639327.074333</v>
      </c>
      <c r="AW17">
        <v>704.18312000000003</v>
      </c>
      <c r="AX17">
        <v>1033.0251410000001</v>
      </c>
      <c r="AY17">
        <v>1010.670132</v>
      </c>
      <c r="AZ17">
        <v>1033.5251410000001</v>
      </c>
      <c r="BA17">
        <v>1037.829868</v>
      </c>
      <c r="BB17">
        <v>13.418827</v>
      </c>
      <c r="BC17">
        <v>38.922181999999999</v>
      </c>
      <c r="BD17">
        <v>774499.72533000004</v>
      </c>
      <c r="BE17">
        <v>688.61343499999998</v>
      </c>
      <c r="BF17">
        <v>1124.723518</v>
      </c>
      <c r="BG17">
        <v>24652.814452999999</v>
      </c>
      <c r="BH17">
        <v>3043.591598</v>
      </c>
      <c r="BI17">
        <v>45.579431</v>
      </c>
      <c r="BJ17">
        <v>4.91873</v>
      </c>
      <c r="BK17">
        <v>7.2274719999999997</v>
      </c>
      <c r="BL17">
        <v>7.3360570000000003</v>
      </c>
      <c r="BM17">
        <v>7.1188880000000001</v>
      </c>
      <c r="BN17">
        <v>330.35554999999999</v>
      </c>
      <c r="BO17">
        <v>0.99653999999999998</v>
      </c>
      <c r="BP17">
        <v>977.77952300000004</v>
      </c>
      <c r="BQ17">
        <v>1533.369993</v>
      </c>
      <c r="BR17">
        <v>978.27952300000004</v>
      </c>
      <c r="BS17">
        <v>515.13000699999998</v>
      </c>
      <c r="BT17">
        <v>13.419551</v>
      </c>
      <c r="BU17">
        <v>38.995879000000002</v>
      </c>
      <c r="BV17">
        <v>376772.387529</v>
      </c>
      <c r="BW17">
        <v>493.41817400000002</v>
      </c>
      <c r="BX17">
        <v>763.59649400000001</v>
      </c>
      <c r="BY17">
        <v>9946.0498050000006</v>
      </c>
      <c r="BZ17">
        <v>1480.6219229999999</v>
      </c>
      <c r="CA17">
        <v>41.362143000000003</v>
      </c>
      <c r="CB17">
        <v>5.721622</v>
      </c>
      <c r="CC17">
        <v>7.6649799999999999</v>
      </c>
      <c r="CD17">
        <v>7.8450939999999996</v>
      </c>
      <c r="CE17">
        <v>7.4848650000000001</v>
      </c>
      <c r="CF17">
        <v>28.479655000000001</v>
      </c>
      <c r="CG17">
        <v>0.99257899999999999</v>
      </c>
      <c r="CH17">
        <v>1165.081201</v>
      </c>
      <c r="CI17">
        <v>1429.845724</v>
      </c>
      <c r="CJ17">
        <v>1165.581201</v>
      </c>
      <c r="CK17">
        <v>618.65427599999998</v>
      </c>
      <c r="CL17">
        <v>13.417277</v>
      </c>
      <c r="CM17">
        <v>38.981372999999998</v>
      </c>
      <c r="CN17">
        <v>70731.884900000005</v>
      </c>
      <c r="CO17">
        <v>256.725054</v>
      </c>
      <c r="CP17">
        <v>275.516097</v>
      </c>
      <c r="CQ17">
        <v>2261.8383789999998</v>
      </c>
      <c r="CR17">
        <v>277.95874400000002</v>
      </c>
      <c r="CS17">
        <v>37.749383000000002</v>
      </c>
      <c r="CT17">
        <v>5.0227320000000004</v>
      </c>
      <c r="CU17">
        <v>7.2690700000000001</v>
      </c>
      <c r="CV17">
        <v>7.434399</v>
      </c>
      <c r="CW17">
        <v>7.1037400000000002</v>
      </c>
      <c r="CX17">
        <v>336.12701900000002</v>
      </c>
      <c r="CY17">
        <v>0.99542799999999998</v>
      </c>
      <c r="CZ17">
        <v>765.79187200000001</v>
      </c>
      <c r="DA17">
        <v>137.067092</v>
      </c>
      <c r="DB17">
        <v>766.29187200000001</v>
      </c>
      <c r="DC17">
        <v>1911.432908</v>
      </c>
      <c r="DD17">
        <v>13.421969000000001</v>
      </c>
      <c r="DE17">
        <v>38.799072000000002</v>
      </c>
      <c r="DF17">
        <v>121425.694632</v>
      </c>
      <c r="DG17">
        <v>308.874259</v>
      </c>
      <c r="DH17">
        <v>393.12338599999998</v>
      </c>
      <c r="DI17">
        <v>4242.8095700000003</v>
      </c>
      <c r="DJ17">
        <v>477.17282799999998</v>
      </c>
      <c r="DK17">
        <v>38.469878999999999</v>
      </c>
      <c r="DL17">
        <v>4.7708550000000001</v>
      </c>
      <c r="DM17">
        <v>7.1782560000000002</v>
      </c>
      <c r="DN17">
        <v>7.4150689999999999</v>
      </c>
      <c r="DO17">
        <v>6.9414429999999996</v>
      </c>
      <c r="DP17">
        <v>343.39946300000003</v>
      </c>
      <c r="DQ17">
        <v>0.99379600000000001</v>
      </c>
      <c r="DR17">
        <v>1388.853038</v>
      </c>
      <c r="DS17">
        <v>1619.0967129999999</v>
      </c>
      <c r="DT17">
        <v>1389.353038</v>
      </c>
      <c r="DU17">
        <v>429.40328699999998</v>
      </c>
      <c r="DV17">
        <v>13.414595</v>
      </c>
      <c r="DW17">
        <v>39.008215999999997</v>
      </c>
      <c r="DX17">
        <v>34564.895321999997</v>
      </c>
      <c r="DY17">
        <v>212.90929</v>
      </c>
      <c r="DZ17">
        <v>162.345642</v>
      </c>
      <c r="EA17">
        <v>1214.0775149999999</v>
      </c>
      <c r="EB17">
        <v>135.831456</v>
      </c>
      <c r="EC17">
        <v>38.594479999999997</v>
      </c>
      <c r="ED17">
        <v>4.7004409999999996</v>
      </c>
      <c r="EE17">
        <v>7.1818070000000001</v>
      </c>
      <c r="EF17">
        <v>7.3438670000000004</v>
      </c>
      <c r="EG17">
        <v>7.0197479999999999</v>
      </c>
      <c r="EH17">
        <v>339.34220299999998</v>
      </c>
      <c r="EI17">
        <v>0.99639299999999997</v>
      </c>
      <c r="EJ17">
        <v>1656.9756950000001</v>
      </c>
      <c r="EK17">
        <v>784.79259100000002</v>
      </c>
      <c r="EL17">
        <v>1657.4756950000001</v>
      </c>
      <c r="EM17">
        <v>1263.7074090000001</v>
      </c>
      <c r="EN17">
        <v>13.411284</v>
      </c>
      <c r="EO17">
        <v>38.891005999999997</v>
      </c>
      <c r="EP17">
        <v>35832.211948999997</v>
      </c>
      <c r="EQ17">
        <v>213.941453</v>
      </c>
      <c r="ER17">
        <v>167.486064</v>
      </c>
      <c r="ES17">
        <v>1183.004639</v>
      </c>
      <c r="ET17">
        <v>140.81169499999999</v>
      </c>
      <c r="EU17">
        <v>37.322943000000002</v>
      </c>
      <c r="EV17">
        <v>4.8632559999999998</v>
      </c>
      <c r="EW17">
        <v>7.2552450000000004</v>
      </c>
      <c r="EX17">
        <v>7.4567410000000001</v>
      </c>
      <c r="EY17">
        <v>7.05375</v>
      </c>
      <c r="EZ17">
        <v>342.661137</v>
      </c>
      <c r="FA17">
        <v>0.99544500000000002</v>
      </c>
      <c r="FB17" s="3">
        <v>2459025.657683</v>
      </c>
      <c r="FD17">
        <v>0.99956299999999998</v>
      </c>
      <c r="FE17" t="s">
        <v>436</v>
      </c>
      <c r="FF17">
        <v>1.415E-3</v>
      </c>
      <c r="FG17" t="s">
        <v>436</v>
      </c>
      <c r="FH17">
        <v>0.99857099999999999</v>
      </c>
      <c r="FI17" t="s">
        <v>436</v>
      </c>
      <c r="FJ17">
        <v>1.413E-3</v>
      </c>
      <c r="FK17" t="s">
        <v>436</v>
      </c>
      <c r="FL17">
        <v>1.000761</v>
      </c>
      <c r="FM17" t="s">
        <v>436</v>
      </c>
      <c r="FN17">
        <v>2.3210000000000001E-3</v>
      </c>
      <c r="FO17" t="s">
        <v>436</v>
      </c>
      <c r="FP17">
        <v>1.004156</v>
      </c>
      <c r="FQ17" t="s">
        <v>436</v>
      </c>
      <c r="FR17">
        <v>3.8240000000000001E-3</v>
      </c>
      <c r="FS17" t="s">
        <v>436</v>
      </c>
      <c r="FT17">
        <v>1.0003200000000001</v>
      </c>
      <c r="FU17" t="s">
        <v>436</v>
      </c>
      <c r="FV17">
        <v>2.823E-3</v>
      </c>
      <c r="FW17" t="s">
        <v>436</v>
      </c>
      <c r="FX17">
        <v>0.99523899999999998</v>
      </c>
      <c r="FY17" t="s">
        <v>436</v>
      </c>
      <c r="FZ17">
        <v>6.2290000000000002E-3</v>
      </c>
      <c r="GA17" t="s">
        <v>436</v>
      </c>
      <c r="GB17">
        <v>0.99270800000000003</v>
      </c>
      <c r="GC17" t="s">
        <v>436</v>
      </c>
      <c r="GD17">
        <v>6.0289999999999996E-3</v>
      </c>
      <c r="GE17" t="s">
        <v>436</v>
      </c>
      <c r="GF17">
        <v>2459025.7079960001</v>
      </c>
      <c r="GG17">
        <v>0.99789600000000001</v>
      </c>
      <c r="GH17">
        <v>4.7899999999999999E-4</v>
      </c>
      <c r="GI17">
        <v>0.99776399999999998</v>
      </c>
      <c r="GJ17">
        <v>4.7899999999999999E-4</v>
      </c>
      <c r="GK17">
        <v>1.000275</v>
      </c>
      <c r="GL17">
        <v>7.85E-4</v>
      </c>
      <c r="GM17">
        <v>0.99973299999999998</v>
      </c>
      <c r="GN17">
        <v>1.2930000000000001E-3</v>
      </c>
      <c r="GO17">
        <v>0.99963800000000003</v>
      </c>
      <c r="GP17">
        <v>9.5500000000000001E-4</v>
      </c>
      <c r="GQ17">
        <v>1.001152</v>
      </c>
      <c r="GR17">
        <v>2.0990000000000002E-3</v>
      </c>
      <c r="GS17">
        <v>0.99918099999999999</v>
      </c>
      <c r="GT17">
        <v>2.042E-3</v>
      </c>
    </row>
    <row r="18" spans="1:202" x14ac:dyDescent="0.25">
      <c r="A18">
        <v>17</v>
      </c>
      <c r="B18" t="s">
        <v>176</v>
      </c>
      <c r="C18">
        <v>17</v>
      </c>
      <c r="D18">
        <v>0</v>
      </c>
      <c r="E18">
        <v>59025.657470999999</v>
      </c>
      <c r="F18">
        <v>2459025.6574710002</v>
      </c>
      <c r="G18" s="7">
        <v>3.7769439999999999</v>
      </c>
      <c r="H18">
        <v>2459025.6574710002</v>
      </c>
      <c r="I18">
        <v>2459025.6580650001</v>
      </c>
      <c r="J18">
        <v>2459025.6572400001</v>
      </c>
      <c r="K18">
        <v>1.1156440000000001</v>
      </c>
      <c r="L18">
        <v>63.642350999999998</v>
      </c>
      <c r="M18">
        <v>15</v>
      </c>
      <c r="N18">
        <v>4.7314569999999998</v>
      </c>
      <c r="O18">
        <v>9</v>
      </c>
      <c r="P18">
        <v>18</v>
      </c>
      <c r="Q18">
        <v>27</v>
      </c>
      <c r="R18">
        <v>1.21424</v>
      </c>
      <c r="S18" t="s">
        <v>436</v>
      </c>
      <c r="T18">
        <v>1.4301330000000001</v>
      </c>
      <c r="U18" t="s">
        <v>436</v>
      </c>
      <c r="V18">
        <v>0.12425600000000001</v>
      </c>
      <c r="W18" t="s">
        <v>436</v>
      </c>
      <c r="X18">
        <v>0.23463700000000001</v>
      </c>
      <c r="Y18" t="s">
        <v>436</v>
      </c>
      <c r="Z18">
        <v>5.7230999999999997E-2</v>
      </c>
      <c r="AA18" t="s">
        <v>436</v>
      </c>
      <c r="AB18">
        <v>6.0219000000000002E-2</v>
      </c>
      <c r="AC18" t="s">
        <v>436</v>
      </c>
      <c r="AD18">
        <v>1.717E-3</v>
      </c>
      <c r="AE18" t="s">
        <v>436</v>
      </c>
      <c r="AF18">
        <v>3.3110000000000001E-3</v>
      </c>
      <c r="AG18" t="s">
        <v>436</v>
      </c>
      <c r="AH18">
        <v>4.73E-4</v>
      </c>
      <c r="AI18" t="s">
        <v>436</v>
      </c>
      <c r="AJ18">
        <v>6.6100000000000002E-4</v>
      </c>
      <c r="AK18" t="s">
        <v>436</v>
      </c>
      <c r="AL18">
        <v>3.57E-4</v>
      </c>
      <c r="AM18" t="s">
        <v>436</v>
      </c>
      <c r="AN18">
        <v>3.6200000000000002E-4</v>
      </c>
      <c r="AO18" t="s">
        <v>436</v>
      </c>
      <c r="AP18">
        <v>707.38710100000003</v>
      </c>
      <c r="AQ18">
        <v>431.98755199999999</v>
      </c>
      <c r="AR18">
        <v>262.45796300000001</v>
      </c>
      <c r="AS18">
        <v>354.82330100000001</v>
      </c>
      <c r="AT18">
        <v>160.443859</v>
      </c>
      <c r="AU18">
        <v>166.35437099999999</v>
      </c>
      <c r="AV18">
        <v>640363.18302500003</v>
      </c>
      <c r="AW18">
        <v>704.68031699999995</v>
      </c>
      <c r="AX18">
        <v>1033.107571</v>
      </c>
      <c r="AY18">
        <v>1011.358461</v>
      </c>
      <c r="AZ18">
        <v>1033.607571</v>
      </c>
      <c r="BA18">
        <v>1037.141539</v>
      </c>
      <c r="BB18">
        <v>13.418829000000001</v>
      </c>
      <c r="BC18">
        <v>38.922170000000001</v>
      </c>
      <c r="BD18">
        <v>777554.49974999996</v>
      </c>
      <c r="BE18">
        <v>689.98937999999998</v>
      </c>
      <c r="BF18">
        <v>1126.9079240000001</v>
      </c>
      <c r="BG18">
        <v>27639.541015999999</v>
      </c>
      <c r="BH18">
        <v>3055.5961029999999</v>
      </c>
      <c r="BI18">
        <v>46.205033999999998</v>
      </c>
      <c r="BJ18">
        <v>4.656091</v>
      </c>
      <c r="BK18">
        <v>7.1912200000000004</v>
      </c>
      <c r="BL18">
        <v>7.3394259999999996</v>
      </c>
      <c r="BM18">
        <v>7.0430140000000003</v>
      </c>
      <c r="BN18">
        <v>15.214116000000001</v>
      </c>
      <c r="BO18">
        <v>0.99771699999999996</v>
      </c>
      <c r="BP18">
        <v>977.92663700000003</v>
      </c>
      <c r="BQ18">
        <v>1534.0872220000001</v>
      </c>
      <c r="BR18">
        <v>978.42663700000003</v>
      </c>
      <c r="BS18">
        <v>514.412778</v>
      </c>
      <c r="BT18">
        <v>13.419551</v>
      </c>
      <c r="BU18">
        <v>38.995877999999998</v>
      </c>
      <c r="BV18">
        <v>376853.64891500003</v>
      </c>
      <c r="BW18">
        <v>493.53066799999999</v>
      </c>
      <c r="BX18">
        <v>763.58709399999998</v>
      </c>
      <c r="BY18">
        <v>10556.927734000001</v>
      </c>
      <c r="BZ18">
        <v>1480.9412600000001</v>
      </c>
      <c r="CA18">
        <v>41.193339000000002</v>
      </c>
      <c r="CB18">
        <v>5.4718340000000003</v>
      </c>
      <c r="CC18">
        <v>7.6153729999999999</v>
      </c>
      <c r="CD18">
        <v>7.7936129999999997</v>
      </c>
      <c r="CE18">
        <v>7.4371330000000002</v>
      </c>
      <c r="CF18">
        <v>35.764775</v>
      </c>
      <c r="CG18">
        <v>0.97819299999999998</v>
      </c>
      <c r="CH18">
        <v>1165.196524</v>
      </c>
      <c r="CI18">
        <v>1430.612711</v>
      </c>
      <c r="CJ18">
        <v>1165.696524</v>
      </c>
      <c r="CK18">
        <v>617.88728900000001</v>
      </c>
      <c r="CL18">
        <v>13.417278</v>
      </c>
      <c r="CM18">
        <v>38.981372</v>
      </c>
      <c r="CN18">
        <v>70774.874781999999</v>
      </c>
      <c r="CO18">
        <v>257.04212899999999</v>
      </c>
      <c r="CP18">
        <v>275.34348199999999</v>
      </c>
      <c r="CQ18">
        <v>2631.1589359999998</v>
      </c>
      <c r="CR18">
        <v>278.12768299999999</v>
      </c>
      <c r="CS18">
        <v>37.643738999999997</v>
      </c>
      <c r="CT18">
        <v>4.6059979999999996</v>
      </c>
      <c r="CU18">
        <v>7.2622989999999996</v>
      </c>
      <c r="CV18">
        <v>7.3827889999999998</v>
      </c>
      <c r="CW18">
        <v>7.1418090000000003</v>
      </c>
      <c r="CX18">
        <v>20.146391999999999</v>
      </c>
      <c r="CY18">
        <v>0.998108</v>
      </c>
      <c r="CZ18">
        <v>765.87316799999996</v>
      </c>
      <c r="DA18">
        <v>137.82483999999999</v>
      </c>
      <c r="DB18">
        <v>766.37316799999996</v>
      </c>
      <c r="DC18">
        <v>1910.67516</v>
      </c>
      <c r="DD18">
        <v>13.421969000000001</v>
      </c>
      <c r="DE18">
        <v>38.799111000000003</v>
      </c>
      <c r="DF18">
        <v>121697.88355100001</v>
      </c>
      <c r="DG18">
        <v>309.12580500000001</v>
      </c>
      <c r="DH18">
        <v>393.68400100000002</v>
      </c>
      <c r="DI18">
        <v>4421.548828</v>
      </c>
      <c r="DJ18">
        <v>478.24246199999999</v>
      </c>
      <c r="DK18">
        <v>38.830539999999999</v>
      </c>
      <c r="DL18">
        <v>4.518535</v>
      </c>
      <c r="DM18">
        <v>7.2021930000000003</v>
      </c>
      <c r="DN18">
        <v>7.4204749999999997</v>
      </c>
      <c r="DO18">
        <v>6.9839120000000001</v>
      </c>
      <c r="DP18">
        <v>9.3034680000000005</v>
      </c>
      <c r="DQ18">
        <v>0.99591700000000005</v>
      </c>
      <c r="DR18">
        <v>1389.1053039999999</v>
      </c>
      <c r="DS18">
        <v>1619.9288389999999</v>
      </c>
      <c r="DT18">
        <v>1389.6053039999999</v>
      </c>
      <c r="DU18">
        <v>428.57116100000002</v>
      </c>
      <c r="DV18">
        <v>13.414593999999999</v>
      </c>
      <c r="DW18">
        <v>39.008220999999999</v>
      </c>
      <c r="DX18">
        <v>34664.902330999998</v>
      </c>
      <c r="DY18">
        <v>212.60733300000001</v>
      </c>
      <c r="DZ18">
        <v>163.04659799999999</v>
      </c>
      <c r="EA18">
        <v>1263.857788</v>
      </c>
      <c r="EB18">
        <v>136.224458</v>
      </c>
      <c r="EC18">
        <v>37.520181999999998</v>
      </c>
      <c r="ED18">
        <v>4.5842299999999998</v>
      </c>
      <c r="EE18">
        <v>7.2505670000000002</v>
      </c>
      <c r="EF18">
        <v>7.4661670000000004</v>
      </c>
      <c r="EG18">
        <v>7.0349659999999998</v>
      </c>
      <c r="EH18">
        <v>16.125585999999998</v>
      </c>
      <c r="EI18">
        <v>0.99506399999999995</v>
      </c>
      <c r="EJ18">
        <v>1657.140756</v>
      </c>
      <c r="EK18">
        <v>785.42346599999996</v>
      </c>
      <c r="EL18">
        <v>1657.640756</v>
      </c>
      <c r="EM18">
        <v>1263.076534</v>
      </c>
      <c r="EN18">
        <v>13.411284999999999</v>
      </c>
      <c r="EO18">
        <v>38.890948000000002</v>
      </c>
      <c r="EP18">
        <v>36371.873445999998</v>
      </c>
      <c r="EQ18">
        <v>214.87329099999999</v>
      </c>
      <c r="ER18">
        <v>169.271263</v>
      </c>
      <c r="ES18">
        <v>1359.1944579999999</v>
      </c>
      <c r="ET18">
        <v>142.93243100000001</v>
      </c>
      <c r="EU18">
        <v>38.183221000000003</v>
      </c>
      <c r="EV18">
        <v>4.5520509999999996</v>
      </c>
      <c r="EW18">
        <v>7.3081699999999996</v>
      </c>
      <c r="EX18">
        <v>7.5669219999999999</v>
      </c>
      <c r="EY18">
        <v>7.0494180000000002</v>
      </c>
      <c r="EZ18">
        <v>8.1853540000000002</v>
      </c>
      <c r="FA18">
        <v>0.99456699999999998</v>
      </c>
      <c r="FB18" s="3">
        <v>2459025.6580650001</v>
      </c>
      <c r="FD18">
        <v>1.0018819999999999</v>
      </c>
      <c r="FE18" t="s">
        <v>436</v>
      </c>
      <c r="FF18">
        <v>1.4159999999999999E-3</v>
      </c>
      <c r="FG18" t="s">
        <v>436</v>
      </c>
      <c r="FH18">
        <v>1.0008919999999999</v>
      </c>
      <c r="FI18" t="s">
        <v>436</v>
      </c>
      <c r="FJ18">
        <v>1.415E-3</v>
      </c>
      <c r="FK18" t="s">
        <v>436</v>
      </c>
      <c r="FL18">
        <v>0.99734500000000004</v>
      </c>
      <c r="FM18" t="s">
        <v>436</v>
      </c>
      <c r="FN18">
        <v>2.3089999999999999E-3</v>
      </c>
      <c r="FO18" t="s">
        <v>436</v>
      </c>
      <c r="FP18">
        <v>1.003023</v>
      </c>
      <c r="FQ18" t="s">
        <v>436</v>
      </c>
      <c r="FR18">
        <v>3.8219999999999999E-3</v>
      </c>
      <c r="FS18" t="s">
        <v>436</v>
      </c>
      <c r="FT18">
        <v>1.001088</v>
      </c>
      <c r="FU18" t="s">
        <v>436</v>
      </c>
      <c r="FV18">
        <v>2.8210000000000002E-3</v>
      </c>
      <c r="FW18" t="s">
        <v>436</v>
      </c>
      <c r="FX18">
        <v>0.99657399999999996</v>
      </c>
      <c r="FY18" t="s">
        <v>436</v>
      </c>
      <c r="FZ18">
        <v>6.2110000000000004E-3</v>
      </c>
      <c r="GA18" t="s">
        <v>436</v>
      </c>
      <c r="GB18">
        <v>1.0068330000000001</v>
      </c>
      <c r="GC18" t="s">
        <v>436</v>
      </c>
      <c r="GD18">
        <v>6.0520000000000001E-3</v>
      </c>
      <c r="GE18" t="s">
        <v>436</v>
      </c>
      <c r="GF18">
        <v>2459025.7116399999</v>
      </c>
      <c r="GG18">
        <v>1.0015890000000001</v>
      </c>
      <c r="GH18">
        <v>4.75E-4</v>
      </c>
      <c r="GI18">
        <v>1.001552</v>
      </c>
      <c r="GJ18">
        <v>4.75E-4</v>
      </c>
      <c r="GK18">
        <v>1.0012859999999999</v>
      </c>
      <c r="GL18">
        <v>7.7700000000000002E-4</v>
      </c>
      <c r="GM18">
        <v>1.0007729999999999</v>
      </c>
      <c r="GN18">
        <v>1.2780000000000001E-3</v>
      </c>
      <c r="GO18">
        <v>0.99818300000000004</v>
      </c>
      <c r="GP18">
        <v>9.4399999999999996E-4</v>
      </c>
      <c r="GQ18">
        <v>0.99638099999999996</v>
      </c>
      <c r="GR18">
        <v>2.0660000000000001E-3</v>
      </c>
      <c r="GS18">
        <v>1.001517</v>
      </c>
      <c r="GT18">
        <v>2.0140000000000002E-3</v>
      </c>
    </row>
    <row r="19" spans="1:202" x14ac:dyDescent="0.25">
      <c r="A19">
        <v>18</v>
      </c>
      <c r="B19" t="s">
        <v>177</v>
      </c>
      <c r="C19">
        <v>18</v>
      </c>
      <c r="D19">
        <v>0</v>
      </c>
      <c r="E19">
        <v>59025.657898999998</v>
      </c>
      <c r="F19">
        <v>2459025.6578990002</v>
      </c>
      <c r="G19" s="7">
        <v>3.7872219999999999</v>
      </c>
      <c r="H19">
        <v>2459025.6578990002</v>
      </c>
      <c r="I19">
        <v>2459025.6584930001</v>
      </c>
      <c r="J19">
        <v>2459025.6576680001</v>
      </c>
      <c r="K19">
        <v>1.1167990000000001</v>
      </c>
      <c r="L19">
        <v>63.522699000000003</v>
      </c>
      <c r="M19">
        <v>15</v>
      </c>
      <c r="N19">
        <v>4.8048690000000001</v>
      </c>
      <c r="O19">
        <v>9</v>
      </c>
      <c r="P19">
        <v>18</v>
      </c>
      <c r="Q19">
        <v>27</v>
      </c>
      <c r="R19">
        <v>1.21122</v>
      </c>
      <c r="S19">
        <f>STDEV(R11:R19)</f>
        <v>3.1326240198912979E-3</v>
      </c>
      <c r="T19">
        <v>1.4349149999999999</v>
      </c>
      <c r="U19">
        <f>STDEV(T11:T19)</f>
        <v>4.3002735313517112E-3</v>
      </c>
      <c r="V19">
        <v>0.12456399999999999</v>
      </c>
      <c r="W19">
        <f>STDEV(V11:V19)</f>
        <v>3.3668869564892955E-4</v>
      </c>
      <c r="X19">
        <v>0.234097</v>
      </c>
      <c r="Y19">
        <f>STDEV(X11:X19)</f>
        <v>9.7219825367280376E-4</v>
      </c>
      <c r="Z19">
        <v>5.7218999999999999E-2</v>
      </c>
      <c r="AA19">
        <f>STDEV(Z11:Z19)</f>
        <v>2.5931549852983653E-4</v>
      </c>
      <c r="AB19">
        <v>5.9447E-2</v>
      </c>
      <c r="AC19">
        <f>STDEV(AB11:AB19)</f>
        <v>3.1366201732296374E-4</v>
      </c>
      <c r="AD19">
        <v>1.7099999999999999E-3</v>
      </c>
      <c r="AE19">
        <f>SQRT(SUMSQ(AD11:AD19))/9</f>
        <v>5.7296715265771673E-4</v>
      </c>
      <c r="AF19">
        <v>3.3159999999999999E-3</v>
      </c>
      <c r="AG19">
        <f>SQRT(SUMSQ(AF11:AF19))/9</f>
        <v>1.108154098567902E-3</v>
      </c>
      <c r="AH19">
        <v>4.73E-4</v>
      </c>
      <c r="AI19">
        <f>SQRT(SUMSQ(AH11:AH19))/9</f>
        <v>1.5811212617773641E-4</v>
      </c>
      <c r="AJ19">
        <v>6.5899999999999997E-4</v>
      </c>
      <c r="AK19">
        <f>SQRT(SUMSQ(AJ11:AJ19))/9</f>
        <v>2.2063161297052449E-4</v>
      </c>
      <c r="AL19">
        <v>3.5500000000000001E-4</v>
      </c>
      <c r="AM19">
        <f>SQRT(SUMSQ(AL11:AL19))/9</f>
        <v>1.1914961027896662E-4</v>
      </c>
      <c r="AN19">
        <v>3.6000000000000002E-4</v>
      </c>
      <c r="AO19">
        <f>SQRT(SUMSQ(AN11:AN19))/9</f>
        <v>1.2070456740568101E-4</v>
      </c>
      <c r="AP19">
        <v>708.32346800000005</v>
      </c>
      <c r="AQ19">
        <v>432.75439799999998</v>
      </c>
      <c r="AR19">
        <v>263.51074799999998</v>
      </c>
      <c r="AS19">
        <v>355.373199</v>
      </c>
      <c r="AT19">
        <v>161.00665900000001</v>
      </c>
      <c r="AU19">
        <v>165.333482</v>
      </c>
      <c r="AV19">
        <v>642017.02877600002</v>
      </c>
      <c r="AW19">
        <v>704.90507000000002</v>
      </c>
      <c r="AX19">
        <v>1034.583836</v>
      </c>
      <c r="AY19">
        <v>1011.141635</v>
      </c>
      <c r="AZ19">
        <v>1035.083836</v>
      </c>
      <c r="BA19">
        <v>1037.358365</v>
      </c>
      <c r="BB19">
        <v>13.418829000000001</v>
      </c>
      <c r="BC19">
        <v>38.922178000000002</v>
      </c>
      <c r="BD19">
        <v>777624.16664700001</v>
      </c>
      <c r="BE19">
        <v>690.13101700000004</v>
      </c>
      <c r="BF19">
        <v>1126.777593</v>
      </c>
      <c r="BG19">
        <v>28012.664062</v>
      </c>
      <c r="BH19">
        <v>3055.8698760000002</v>
      </c>
      <c r="BI19">
        <v>45.706958</v>
      </c>
      <c r="BJ19">
        <v>4.6767940000000001</v>
      </c>
      <c r="BK19">
        <v>7.0798030000000001</v>
      </c>
      <c r="BL19">
        <v>6.939845</v>
      </c>
      <c r="BM19">
        <v>7.2197610000000001</v>
      </c>
      <c r="BN19">
        <v>270.22249299999999</v>
      </c>
      <c r="BO19">
        <v>0.99843800000000005</v>
      </c>
      <c r="BP19">
        <v>979.42306799999994</v>
      </c>
      <c r="BQ19">
        <v>1533.8357309999999</v>
      </c>
      <c r="BR19">
        <v>979.92306799999994</v>
      </c>
      <c r="BS19">
        <v>514.66426899999999</v>
      </c>
      <c r="BT19">
        <v>13.419551</v>
      </c>
      <c r="BU19">
        <v>38.995882000000002</v>
      </c>
      <c r="BV19">
        <v>378345.83380199998</v>
      </c>
      <c r="BW19">
        <v>494.29191900000001</v>
      </c>
      <c r="BX19">
        <v>765.42993999999999</v>
      </c>
      <c r="BY19">
        <v>9696.5742190000001</v>
      </c>
      <c r="BZ19">
        <v>1486.8051760000001</v>
      </c>
      <c r="CA19">
        <v>40.726672999999998</v>
      </c>
      <c r="CB19">
        <v>5.6079759999999998</v>
      </c>
      <c r="CC19">
        <v>7.5315810000000001</v>
      </c>
      <c r="CD19">
        <v>7.511482</v>
      </c>
      <c r="CE19">
        <v>7.551679</v>
      </c>
      <c r="CF19">
        <v>46.327114999999999</v>
      </c>
      <c r="CG19">
        <v>0.98671699999999996</v>
      </c>
      <c r="CH19">
        <v>1166.7168710000001</v>
      </c>
      <c r="CI19">
        <v>1430.3355839999999</v>
      </c>
      <c r="CJ19">
        <v>1167.2168710000001</v>
      </c>
      <c r="CK19">
        <v>618.16441599999996</v>
      </c>
      <c r="CL19">
        <v>13.417278</v>
      </c>
      <c r="CM19">
        <v>38.981372999999998</v>
      </c>
      <c r="CN19">
        <v>71114.169655999998</v>
      </c>
      <c r="CO19">
        <v>257.191261</v>
      </c>
      <c r="CP19">
        <v>276.50305600000002</v>
      </c>
      <c r="CQ19">
        <v>2593.8020019999999</v>
      </c>
      <c r="CR19">
        <v>279.461028</v>
      </c>
      <c r="CS19">
        <v>37.413369000000003</v>
      </c>
      <c r="CT19">
        <v>4.6077260000000004</v>
      </c>
      <c r="CU19">
        <v>7.1070880000000001</v>
      </c>
      <c r="CV19">
        <v>7.0358010000000002</v>
      </c>
      <c r="CW19">
        <v>7.178375</v>
      </c>
      <c r="CX19">
        <v>275.33258699999999</v>
      </c>
      <c r="CY19">
        <v>0.999583</v>
      </c>
      <c r="CZ19">
        <v>767.372075</v>
      </c>
      <c r="DA19">
        <v>137.502848</v>
      </c>
      <c r="DB19">
        <v>767.872075</v>
      </c>
      <c r="DC19">
        <v>1910.9971519999999</v>
      </c>
      <c r="DD19">
        <v>13.421969000000001</v>
      </c>
      <c r="DE19">
        <v>38.799104999999997</v>
      </c>
      <c r="DF19">
        <v>121784.88351499999</v>
      </c>
      <c r="DG19">
        <v>308.934079</v>
      </c>
      <c r="DH19">
        <v>394.20993499999997</v>
      </c>
      <c r="DI19">
        <v>4473.033203</v>
      </c>
      <c r="DJ19">
        <v>478.58435100000003</v>
      </c>
      <c r="DK19">
        <v>37.338608000000001</v>
      </c>
      <c r="DL19">
        <v>4.4915279999999997</v>
      </c>
      <c r="DM19">
        <v>7.0647979999999997</v>
      </c>
      <c r="DN19">
        <v>7.0664290000000003</v>
      </c>
      <c r="DO19">
        <v>7.063167</v>
      </c>
      <c r="DP19">
        <v>42.970654000000003</v>
      </c>
      <c r="DQ19">
        <v>0.99995699999999998</v>
      </c>
      <c r="DR19">
        <v>1390.4380329999999</v>
      </c>
      <c r="DS19">
        <v>1619.607043</v>
      </c>
      <c r="DT19">
        <v>1390.9380329999999</v>
      </c>
      <c r="DU19">
        <v>428.89295700000002</v>
      </c>
      <c r="DV19">
        <v>13.414596</v>
      </c>
      <c r="DW19">
        <v>39.008217000000002</v>
      </c>
      <c r="DX19">
        <v>34747.486857999997</v>
      </c>
      <c r="DY19">
        <v>212.35931400000001</v>
      </c>
      <c r="DZ19">
        <v>163.62591399999999</v>
      </c>
      <c r="EA19">
        <v>1259.705688</v>
      </c>
      <c r="EB19">
        <v>136.54899499999999</v>
      </c>
      <c r="EC19">
        <v>36.750084999999999</v>
      </c>
      <c r="ED19">
        <v>4.7236789999999997</v>
      </c>
      <c r="EE19">
        <v>7.0873140000000001</v>
      </c>
      <c r="EF19">
        <v>7.0521000000000003</v>
      </c>
      <c r="EG19">
        <v>7.122528</v>
      </c>
      <c r="EH19">
        <v>81.094904999999997</v>
      </c>
      <c r="EI19">
        <v>0.99989099999999997</v>
      </c>
      <c r="EJ19">
        <v>1658.6274619999999</v>
      </c>
      <c r="EK19">
        <v>785.24591099999998</v>
      </c>
      <c r="EL19">
        <v>1659.1274619999999</v>
      </c>
      <c r="EM19">
        <v>1263.254089</v>
      </c>
      <c r="EN19">
        <v>13.411284999999999</v>
      </c>
      <c r="EO19">
        <v>38.890968999999998</v>
      </c>
      <c r="EP19">
        <v>36024.654944000002</v>
      </c>
      <c r="EQ19">
        <v>214.20216600000001</v>
      </c>
      <c r="ER19">
        <v>168.18062900000001</v>
      </c>
      <c r="ES19">
        <v>1317.153564</v>
      </c>
      <c r="ET19">
        <v>141.567948</v>
      </c>
      <c r="EU19">
        <v>37.700384999999997</v>
      </c>
      <c r="EV19">
        <v>4.7215109999999996</v>
      </c>
      <c r="EW19">
        <v>7.1366630000000004</v>
      </c>
      <c r="EX19">
        <v>7.0825469999999999</v>
      </c>
      <c r="EY19">
        <v>7.1907779999999999</v>
      </c>
      <c r="EZ19">
        <v>274.67296499999998</v>
      </c>
      <c r="FA19">
        <v>0.99976399999999999</v>
      </c>
      <c r="FB19" s="3">
        <v>2459025.6584930001</v>
      </c>
      <c r="FD19">
        <v>0.99939100000000003</v>
      </c>
      <c r="FE19">
        <f>STDEV(FD11:FD19)</f>
        <v>2.5847747860199416E-3</v>
      </c>
      <c r="FF19">
        <v>1.4109999999999999E-3</v>
      </c>
      <c r="FG19">
        <f>SQRT(SUMSQ(FF11:FF19))/9</f>
        <v>4.7270726723187481E-4</v>
      </c>
      <c r="FH19">
        <v>0.99840799999999996</v>
      </c>
      <c r="FI19">
        <f>STDEV(FH11:FH19)</f>
        <v>2.5784889524249964E-3</v>
      </c>
      <c r="FJ19">
        <v>1.41E-3</v>
      </c>
      <c r="FK19">
        <f>SQRT(SUMSQ(FJ11:FJ19))/9</f>
        <v>4.722624950147225E-4</v>
      </c>
      <c r="FL19">
        <v>1.000675</v>
      </c>
      <c r="FM19">
        <f>STDEV(FL11:FL19)</f>
        <v>3.0003195987168213E-3</v>
      </c>
      <c r="FN19">
        <v>2.3119999999999998E-3</v>
      </c>
      <c r="FO19">
        <f>SQRT(SUMSQ(FN11:FN19))/9</f>
        <v>7.7281900201570043E-4</v>
      </c>
      <c r="FP19">
        <v>1.0055190000000001</v>
      </c>
      <c r="FQ19">
        <f>STDEV(FP11:FP19)</f>
        <v>2.7302727020899909E-3</v>
      </c>
      <c r="FR19">
        <v>3.8159999999999999E-3</v>
      </c>
      <c r="FS19">
        <f>SQRT(SUMSQ(FR11:FR19))/9</f>
        <v>1.2761567592087086E-3</v>
      </c>
      <c r="FT19">
        <v>0.99878800000000001</v>
      </c>
      <c r="FU19">
        <f>STDEV(FT11:FT19)</f>
        <v>4.148228571062308E-3</v>
      </c>
      <c r="FV19">
        <v>2.8110000000000001E-3</v>
      </c>
      <c r="FW19">
        <f>SQRT(SUMSQ(FV11:FV19))/9</f>
        <v>9.4137904489787719E-4</v>
      </c>
      <c r="FX19">
        <v>0.99636100000000005</v>
      </c>
      <c r="FY19">
        <f>STDEV(FX11:FX19)</f>
        <v>4.5147932430818589E-3</v>
      </c>
      <c r="FZ19">
        <v>6.1879999999999999E-3</v>
      </c>
      <c r="GA19">
        <f>SQRT(SUMSQ(FZ11:FZ19))/9</f>
        <v>2.0747659930522109E-3</v>
      </c>
      <c r="GB19">
        <v>0.99393100000000001</v>
      </c>
      <c r="GC19">
        <f>STDEV(GB11:GB19)</f>
        <v>5.2462727483423817E-3</v>
      </c>
      <c r="GD19">
        <v>6.012E-3</v>
      </c>
      <c r="GE19">
        <f>SQRT(SUMSQ(GD11:GD19))/9</f>
        <v>2.0173104053677359E-3</v>
      </c>
      <c r="GF19">
        <v>2459025.715258</v>
      </c>
      <c r="GG19">
        <v>0.999722</v>
      </c>
      <c r="GH19">
        <v>4.73E-4</v>
      </c>
      <c r="GI19">
        <v>0.99978500000000003</v>
      </c>
      <c r="GJ19">
        <v>4.73E-4</v>
      </c>
      <c r="GK19">
        <v>0.99879499999999999</v>
      </c>
      <c r="GL19">
        <v>7.6999999999999996E-4</v>
      </c>
      <c r="GM19">
        <v>1.001986</v>
      </c>
      <c r="GN19">
        <v>1.2700000000000001E-3</v>
      </c>
      <c r="GO19">
        <v>1.0003869999999999</v>
      </c>
      <c r="GP19">
        <v>9.41E-4</v>
      </c>
      <c r="GQ19">
        <v>1.0004519999999999</v>
      </c>
      <c r="GR19">
        <v>2.0539999999999998E-3</v>
      </c>
      <c r="GS19">
        <v>1.000278</v>
      </c>
      <c r="GT19">
        <v>1.9989999999999999E-3</v>
      </c>
    </row>
    <row r="20" spans="1:202" x14ac:dyDescent="0.25">
      <c r="A20">
        <v>19</v>
      </c>
      <c r="B20" t="s">
        <v>178</v>
      </c>
      <c r="C20">
        <v>19</v>
      </c>
      <c r="D20">
        <v>0</v>
      </c>
      <c r="E20">
        <v>59025.658281000004</v>
      </c>
      <c r="F20">
        <v>2459025.6582809999</v>
      </c>
      <c r="G20" s="7">
        <v>3.796389</v>
      </c>
      <c r="H20">
        <v>2459025.6582809999</v>
      </c>
      <c r="I20">
        <v>2459025.6588750002</v>
      </c>
      <c r="J20">
        <v>2459025.6580500002</v>
      </c>
      <c r="K20">
        <v>1.117834</v>
      </c>
      <c r="L20">
        <v>63.415953000000002</v>
      </c>
      <c r="M20">
        <v>15</v>
      </c>
      <c r="N20">
        <v>5.0484819999999999</v>
      </c>
      <c r="O20">
        <v>9</v>
      </c>
      <c r="P20">
        <v>18</v>
      </c>
      <c r="Q20">
        <v>27</v>
      </c>
      <c r="R20">
        <v>1.213163</v>
      </c>
      <c r="S20" t="s">
        <v>436</v>
      </c>
      <c r="T20">
        <v>1.430728</v>
      </c>
      <c r="U20" t="s">
        <v>436</v>
      </c>
      <c r="V20">
        <v>0.124393</v>
      </c>
      <c r="W20" t="s">
        <v>436</v>
      </c>
      <c r="X20">
        <v>0.235043</v>
      </c>
      <c r="Y20" t="s">
        <v>436</v>
      </c>
      <c r="Z20">
        <v>5.7292000000000003E-2</v>
      </c>
      <c r="AA20" t="s">
        <v>436</v>
      </c>
      <c r="AB20">
        <v>5.9624000000000003E-2</v>
      </c>
      <c r="AC20" t="s">
        <v>436</v>
      </c>
      <c r="AD20">
        <v>1.7099999999999999E-3</v>
      </c>
      <c r="AE20" t="s">
        <v>436</v>
      </c>
      <c r="AF20">
        <v>3.3E-3</v>
      </c>
      <c r="AG20" t="s">
        <v>436</v>
      </c>
      <c r="AH20">
        <v>4.7100000000000001E-4</v>
      </c>
      <c r="AI20" t="s">
        <v>436</v>
      </c>
      <c r="AJ20">
        <v>6.6E-4</v>
      </c>
      <c r="AK20" t="s">
        <v>436</v>
      </c>
      <c r="AL20">
        <v>3.5599999999999998E-4</v>
      </c>
      <c r="AM20" t="s">
        <v>436</v>
      </c>
      <c r="AN20">
        <v>3.59E-4</v>
      </c>
      <c r="AO20" t="s">
        <v>436</v>
      </c>
      <c r="AP20">
        <v>709.60506199999998</v>
      </c>
      <c r="AQ20">
        <v>433.60498100000001</v>
      </c>
      <c r="AR20">
        <v>264.07256599999999</v>
      </c>
      <c r="AS20">
        <v>356.075176</v>
      </c>
      <c r="AT20">
        <v>161.08599899999999</v>
      </c>
      <c r="AU20">
        <v>166.18598299999999</v>
      </c>
      <c r="AV20">
        <v>643620.78959399997</v>
      </c>
      <c r="AW20">
        <v>705.68936699999995</v>
      </c>
      <c r="AX20">
        <v>1033.053919</v>
      </c>
      <c r="AY20">
        <v>1011.794027</v>
      </c>
      <c r="AZ20">
        <v>1033.553919</v>
      </c>
      <c r="BA20">
        <v>1036.7059730000001</v>
      </c>
      <c r="BB20">
        <v>13.41883</v>
      </c>
      <c r="BC20">
        <v>38.922190999999998</v>
      </c>
      <c r="BD20">
        <v>780816.78029999998</v>
      </c>
      <c r="BE20">
        <v>691.262788</v>
      </c>
      <c r="BF20">
        <v>1129.551299</v>
      </c>
      <c r="BG20">
        <v>25660.662109000001</v>
      </c>
      <c r="BH20">
        <v>3068.4160550000001</v>
      </c>
      <c r="BI20">
        <v>44.323017</v>
      </c>
      <c r="BJ20">
        <v>4.9088560000000001</v>
      </c>
      <c r="BK20">
        <v>6.9806090000000003</v>
      </c>
      <c r="BL20">
        <v>6.8781840000000001</v>
      </c>
      <c r="BM20">
        <v>7.0830330000000004</v>
      </c>
      <c r="BN20">
        <v>77.229787999999999</v>
      </c>
      <c r="BO20">
        <v>0.99894300000000003</v>
      </c>
      <c r="BP20">
        <v>977.88056600000004</v>
      </c>
      <c r="BQ20">
        <v>1534.5472870000001</v>
      </c>
      <c r="BR20">
        <v>978.38056600000004</v>
      </c>
      <c r="BS20">
        <v>513.95271300000002</v>
      </c>
      <c r="BT20">
        <v>13.419551999999999</v>
      </c>
      <c r="BU20">
        <v>38.995882000000002</v>
      </c>
      <c r="BV20">
        <v>378835.62817799998</v>
      </c>
      <c r="BW20">
        <v>494.54068699999999</v>
      </c>
      <c r="BX20">
        <v>766.03530899999998</v>
      </c>
      <c r="BY20">
        <v>9749.4199219999991</v>
      </c>
      <c r="BZ20">
        <v>1488.729947</v>
      </c>
      <c r="CA20">
        <v>40.945087000000001</v>
      </c>
      <c r="CB20">
        <v>5.7153929999999997</v>
      </c>
      <c r="CC20">
        <v>7.4751539999999999</v>
      </c>
      <c r="CD20">
        <v>7.4435890000000002</v>
      </c>
      <c r="CE20">
        <v>7.5067190000000004</v>
      </c>
      <c r="CF20">
        <v>46.750874000000003</v>
      </c>
      <c r="CG20">
        <v>0.98088299999999995</v>
      </c>
      <c r="CH20">
        <v>1165.183937</v>
      </c>
      <c r="CI20">
        <v>1431.0563320000001</v>
      </c>
      <c r="CJ20">
        <v>1165.683937</v>
      </c>
      <c r="CK20">
        <v>617.443668</v>
      </c>
      <c r="CL20">
        <v>13.417279000000001</v>
      </c>
      <c r="CM20">
        <v>38.981383000000001</v>
      </c>
      <c r="CN20">
        <v>71204.496396999995</v>
      </c>
      <c r="CO20">
        <v>256.94639799999999</v>
      </c>
      <c r="CP20">
        <v>277.11809599999998</v>
      </c>
      <c r="CQ20">
        <v>2321.9956050000001</v>
      </c>
      <c r="CR20">
        <v>279.815989</v>
      </c>
      <c r="CS20">
        <v>37.134559000000003</v>
      </c>
      <c r="CT20">
        <v>5.077159</v>
      </c>
      <c r="CU20">
        <v>7.0697299999999998</v>
      </c>
      <c r="CV20">
        <v>6.9045680000000003</v>
      </c>
      <c r="CW20">
        <v>7.2348920000000003</v>
      </c>
      <c r="CX20">
        <v>83.000460000000004</v>
      </c>
      <c r="CY20">
        <v>0.99768400000000002</v>
      </c>
      <c r="CZ20">
        <v>765.82694200000003</v>
      </c>
      <c r="DA20">
        <v>138.15676500000001</v>
      </c>
      <c r="DB20">
        <v>766.32694200000003</v>
      </c>
      <c r="DC20">
        <v>1910.343235</v>
      </c>
      <c r="DD20">
        <v>13.42197</v>
      </c>
      <c r="DE20">
        <v>38.799064999999999</v>
      </c>
      <c r="DF20">
        <v>122488.45159500001</v>
      </c>
      <c r="DG20">
        <v>310.051872</v>
      </c>
      <c r="DH20">
        <v>395.05793299999999</v>
      </c>
      <c r="DI20">
        <v>4384.0634769999997</v>
      </c>
      <c r="DJ20">
        <v>481.349199</v>
      </c>
      <c r="DK20">
        <v>38.380225000000003</v>
      </c>
      <c r="DL20">
        <v>4.6855099999999998</v>
      </c>
      <c r="DM20">
        <v>6.954034</v>
      </c>
      <c r="DN20">
        <v>6.9891670000000001</v>
      </c>
      <c r="DO20">
        <v>6.9189020000000001</v>
      </c>
      <c r="DP20">
        <v>344.43345099999999</v>
      </c>
      <c r="DQ20">
        <v>0.999861</v>
      </c>
      <c r="DR20">
        <v>1388.9576500000001</v>
      </c>
      <c r="DS20">
        <v>1620.3591429999999</v>
      </c>
      <c r="DT20">
        <v>1389.4576500000001</v>
      </c>
      <c r="DU20">
        <v>428.14085699999998</v>
      </c>
      <c r="DV20">
        <v>13.414596</v>
      </c>
      <c r="DW20">
        <v>39.008223000000001</v>
      </c>
      <c r="DX20">
        <v>34876.231590000003</v>
      </c>
      <c r="DY20">
        <v>213.04837499999999</v>
      </c>
      <c r="DZ20">
        <v>163.700998</v>
      </c>
      <c r="EA20">
        <v>1187.3673100000001</v>
      </c>
      <c r="EB20">
        <v>137.05493000000001</v>
      </c>
      <c r="EC20">
        <v>37.104346</v>
      </c>
      <c r="ED20">
        <v>5.0009550000000003</v>
      </c>
      <c r="EE20">
        <v>6.9946719999999996</v>
      </c>
      <c r="EF20">
        <v>6.8467279999999997</v>
      </c>
      <c r="EG20">
        <v>7.1426160000000003</v>
      </c>
      <c r="EH20">
        <v>277.051511</v>
      </c>
      <c r="EI20">
        <v>0.99809899999999996</v>
      </c>
      <c r="EJ20">
        <v>1657.085435</v>
      </c>
      <c r="EK20">
        <v>785.933222</v>
      </c>
      <c r="EL20">
        <v>1657.585435</v>
      </c>
      <c r="EM20">
        <v>1262.5667780000001</v>
      </c>
      <c r="EN20">
        <v>13.411286</v>
      </c>
      <c r="EO20">
        <v>38.891016</v>
      </c>
      <c r="EP20">
        <v>36215.981834999999</v>
      </c>
      <c r="EQ20">
        <v>214.20496299999999</v>
      </c>
      <c r="ER20">
        <v>169.071628</v>
      </c>
      <c r="ES20">
        <v>1201.2680660000001</v>
      </c>
      <c r="ET20">
        <v>142.319816</v>
      </c>
      <c r="EU20">
        <v>37.118127999999999</v>
      </c>
      <c r="EV20">
        <v>4.9030170000000002</v>
      </c>
      <c r="EW20">
        <v>7.0367280000000001</v>
      </c>
      <c r="EX20">
        <v>7.0057520000000002</v>
      </c>
      <c r="EY20">
        <v>7.067704</v>
      </c>
      <c r="EZ20">
        <v>290.14078499999999</v>
      </c>
      <c r="FA20">
        <v>0.99986699999999995</v>
      </c>
      <c r="FB20" s="3">
        <v>2459025.6588750002</v>
      </c>
      <c r="FD20">
        <v>1.000993</v>
      </c>
      <c r="FE20" t="s">
        <v>436</v>
      </c>
      <c r="FF20">
        <v>1.4109999999999999E-3</v>
      </c>
      <c r="FG20" t="s">
        <v>436</v>
      </c>
      <c r="FH20">
        <v>1.000014</v>
      </c>
      <c r="FI20" t="s">
        <v>436</v>
      </c>
      <c r="FJ20">
        <v>1.4090000000000001E-3</v>
      </c>
      <c r="FK20" t="s">
        <v>436</v>
      </c>
      <c r="FL20">
        <v>0.99775100000000005</v>
      </c>
      <c r="FM20" t="s">
        <v>436</v>
      </c>
      <c r="FN20">
        <v>2.3010000000000001E-3</v>
      </c>
      <c r="FO20" t="s">
        <v>436</v>
      </c>
      <c r="FP20">
        <v>1.004143</v>
      </c>
      <c r="FQ20" t="s">
        <v>436</v>
      </c>
      <c r="FR20">
        <v>3.803E-3</v>
      </c>
      <c r="FS20" t="s">
        <v>436</v>
      </c>
      <c r="FT20">
        <v>1.0028250000000001</v>
      </c>
      <c r="FU20" t="s">
        <v>436</v>
      </c>
      <c r="FV20">
        <v>2.8159999999999999E-3</v>
      </c>
      <c r="FW20" t="s">
        <v>436</v>
      </c>
      <c r="FX20">
        <v>0.99762799999999996</v>
      </c>
      <c r="FY20" t="s">
        <v>436</v>
      </c>
      <c r="FZ20">
        <v>6.1929999999999997E-3</v>
      </c>
      <c r="GA20" t="s">
        <v>436</v>
      </c>
      <c r="GB20">
        <v>0.996888</v>
      </c>
      <c r="GC20" t="s">
        <v>436</v>
      </c>
      <c r="GD20">
        <v>5.999E-3</v>
      </c>
      <c r="GE20" t="s">
        <v>436</v>
      </c>
      <c r="GF20">
        <v>2459025.7188860001</v>
      </c>
      <c r="GG20">
        <v>1.0003850000000001</v>
      </c>
      <c r="GH20">
        <v>4.7100000000000001E-4</v>
      </c>
      <c r="GI20">
        <v>1.000553</v>
      </c>
      <c r="GJ20">
        <v>4.7100000000000001E-4</v>
      </c>
      <c r="GK20">
        <v>1.0018370000000001</v>
      </c>
      <c r="GL20">
        <v>7.6900000000000004E-4</v>
      </c>
      <c r="GM20">
        <v>1.0008349999999999</v>
      </c>
      <c r="GN20">
        <v>1.2639999999999999E-3</v>
      </c>
      <c r="GO20">
        <v>0.99742600000000003</v>
      </c>
      <c r="GP20">
        <v>9.3400000000000004E-4</v>
      </c>
      <c r="GQ20">
        <v>0.99627299999999996</v>
      </c>
      <c r="GR20">
        <v>2.039E-3</v>
      </c>
      <c r="GS20">
        <v>1.0011779999999999</v>
      </c>
      <c r="GT20">
        <v>1.9870000000000001E-3</v>
      </c>
    </row>
    <row r="21" spans="1:202" x14ac:dyDescent="0.25">
      <c r="A21">
        <v>20</v>
      </c>
      <c r="B21" t="s">
        <v>179</v>
      </c>
      <c r="C21">
        <v>20</v>
      </c>
      <c r="D21">
        <v>0</v>
      </c>
      <c r="E21">
        <v>59025.658651999998</v>
      </c>
      <c r="F21">
        <v>2459025.6586520001</v>
      </c>
      <c r="G21" s="7">
        <v>3.8052779999999999</v>
      </c>
      <c r="H21">
        <v>2459025.6586520001</v>
      </c>
      <c r="I21">
        <v>2459025.6592450002</v>
      </c>
      <c r="J21">
        <v>2459025.6584200002</v>
      </c>
      <c r="K21">
        <v>1.1188480000000001</v>
      </c>
      <c r="L21">
        <v>63.312108000000002</v>
      </c>
      <c r="M21">
        <v>15</v>
      </c>
      <c r="N21">
        <v>5.6517799999999996</v>
      </c>
      <c r="O21">
        <v>9</v>
      </c>
      <c r="P21">
        <v>18</v>
      </c>
      <c r="Q21">
        <v>27</v>
      </c>
      <c r="R21">
        <v>1.2146330000000001</v>
      </c>
      <c r="S21" t="s">
        <v>436</v>
      </c>
      <c r="T21">
        <v>1.435934</v>
      </c>
      <c r="U21" t="s">
        <v>436</v>
      </c>
      <c r="V21">
        <v>0.124108</v>
      </c>
      <c r="W21" t="s">
        <v>436</v>
      </c>
      <c r="X21">
        <v>0.233018</v>
      </c>
      <c r="Y21" t="s">
        <v>436</v>
      </c>
      <c r="Z21">
        <v>5.738E-2</v>
      </c>
      <c r="AA21" t="s">
        <v>436</v>
      </c>
      <c r="AB21">
        <v>6.0295000000000001E-2</v>
      </c>
      <c r="AC21" t="s">
        <v>436</v>
      </c>
      <c r="AD21">
        <v>1.727E-3</v>
      </c>
      <c r="AE21" t="s">
        <v>436</v>
      </c>
      <c r="AF21">
        <v>3.346E-3</v>
      </c>
      <c r="AG21" t="s">
        <v>436</v>
      </c>
      <c r="AH21">
        <v>4.7600000000000002E-4</v>
      </c>
      <c r="AI21" t="s">
        <v>436</v>
      </c>
      <c r="AJ21">
        <v>6.6299999999999996E-4</v>
      </c>
      <c r="AK21" t="s">
        <v>436</v>
      </c>
      <c r="AL21">
        <v>3.5799999999999997E-4</v>
      </c>
      <c r="AM21" t="s">
        <v>436</v>
      </c>
      <c r="AN21">
        <v>3.6400000000000001E-4</v>
      </c>
      <c r="AO21" t="s">
        <v>436</v>
      </c>
      <c r="AP21">
        <v>703.31349</v>
      </c>
      <c r="AQ21">
        <v>429.11195600000002</v>
      </c>
      <c r="AR21">
        <v>260.74804999999998</v>
      </c>
      <c r="AS21">
        <v>351.62719099999998</v>
      </c>
      <c r="AT21">
        <v>160.228737</v>
      </c>
      <c r="AU21">
        <v>165.46266199999999</v>
      </c>
      <c r="AV21">
        <v>633279.993992</v>
      </c>
      <c r="AW21">
        <v>701.03420600000004</v>
      </c>
      <c r="AX21">
        <v>1033.1881969999999</v>
      </c>
      <c r="AY21">
        <v>1011.092605</v>
      </c>
      <c r="AZ21">
        <v>1033.6881969999999</v>
      </c>
      <c r="BA21">
        <v>1037.407395</v>
      </c>
      <c r="BB21">
        <v>13.418828</v>
      </c>
      <c r="BC21">
        <v>38.922186000000004</v>
      </c>
      <c r="BD21">
        <v>769202.47886200005</v>
      </c>
      <c r="BE21">
        <v>686.36252100000002</v>
      </c>
      <c r="BF21">
        <v>1120.694174</v>
      </c>
      <c r="BG21">
        <v>20042.724609000001</v>
      </c>
      <c r="BH21">
        <v>3022.774735</v>
      </c>
      <c r="BI21">
        <v>45.073892999999998</v>
      </c>
      <c r="BJ21">
        <v>5.671405</v>
      </c>
      <c r="BK21">
        <v>7.7070030000000003</v>
      </c>
      <c r="BL21">
        <v>8.1769540000000003</v>
      </c>
      <c r="BM21">
        <v>7.2370520000000003</v>
      </c>
      <c r="BN21">
        <v>16.108922</v>
      </c>
      <c r="BO21">
        <v>0.979375</v>
      </c>
      <c r="BP21">
        <v>978.02583000000004</v>
      </c>
      <c r="BQ21">
        <v>1533.8285060000001</v>
      </c>
      <c r="BR21">
        <v>978.52583000000004</v>
      </c>
      <c r="BS21">
        <v>514.67149400000005</v>
      </c>
      <c r="BT21">
        <v>13.419549999999999</v>
      </c>
      <c r="BU21">
        <v>38.995902000000001</v>
      </c>
      <c r="BV21">
        <v>373305.82411400002</v>
      </c>
      <c r="BW21">
        <v>491.48308600000001</v>
      </c>
      <c r="BX21">
        <v>759.54968799999995</v>
      </c>
      <c r="BY21">
        <v>8465.1064449999994</v>
      </c>
      <c r="BZ21">
        <v>1466.99919</v>
      </c>
      <c r="CA21">
        <v>40.560834999999997</v>
      </c>
      <c r="CB21">
        <v>5.9546010000000003</v>
      </c>
      <c r="CC21">
        <v>8.0918779999999995</v>
      </c>
      <c r="CD21">
        <v>8.5976280000000003</v>
      </c>
      <c r="CE21">
        <v>7.5861280000000004</v>
      </c>
      <c r="CF21">
        <v>26.407546</v>
      </c>
      <c r="CG21">
        <v>0.95755599999999996</v>
      </c>
      <c r="CH21">
        <v>1165.4146350000001</v>
      </c>
      <c r="CI21">
        <v>1430.327174</v>
      </c>
      <c r="CJ21">
        <v>1165.9146350000001</v>
      </c>
      <c r="CK21">
        <v>618.17282599999999</v>
      </c>
      <c r="CL21">
        <v>13.417275</v>
      </c>
      <c r="CM21">
        <v>38.981389999999998</v>
      </c>
      <c r="CN21">
        <v>69918.000578000006</v>
      </c>
      <c r="CO21">
        <v>255.61259799999999</v>
      </c>
      <c r="CP21">
        <v>273.53112099999998</v>
      </c>
      <c r="CQ21">
        <v>1900.5032960000001</v>
      </c>
      <c r="CR21">
        <v>274.76038</v>
      </c>
      <c r="CS21">
        <v>37.355845000000002</v>
      </c>
      <c r="CT21">
        <v>5.7990919999999999</v>
      </c>
      <c r="CU21">
        <v>7.6857139999999999</v>
      </c>
      <c r="CV21">
        <v>8.1684420000000006</v>
      </c>
      <c r="CW21">
        <v>7.202985</v>
      </c>
      <c r="CX21">
        <v>15.335457</v>
      </c>
      <c r="CY21">
        <v>0.97883699999999996</v>
      </c>
      <c r="CZ21">
        <v>766.00167299999998</v>
      </c>
      <c r="DA21">
        <v>137.44925599999999</v>
      </c>
      <c r="DB21">
        <v>766.50167299999998</v>
      </c>
      <c r="DC21">
        <v>1911.0507439999999</v>
      </c>
      <c r="DD21">
        <v>13.421969000000001</v>
      </c>
      <c r="DE21">
        <v>38.799104</v>
      </c>
      <c r="DF21">
        <v>119678.276757</v>
      </c>
      <c r="DG21">
        <v>307.04487899999998</v>
      </c>
      <c r="DH21">
        <v>389.774541</v>
      </c>
      <c r="DI21">
        <v>3059.280518</v>
      </c>
      <c r="DJ21">
        <v>470.30590899999999</v>
      </c>
      <c r="DK21">
        <v>38.554926999999999</v>
      </c>
      <c r="DL21">
        <v>5.3509270000000004</v>
      </c>
      <c r="DM21">
        <v>7.795026</v>
      </c>
      <c r="DN21">
        <v>8.4095870000000001</v>
      </c>
      <c r="DO21">
        <v>7.1804639999999997</v>
      </c>
      <c r="DP21">
        <v>10.904742000000001</v>
      </c>
      <c r="DQ21">
        <v>0.97151100000000001</v>
      </c>
      <c r="DR21">
        <v>1389.1512009999999</v>
      </c>
      <c r="DS21">
        <v>1619.5639269999999</v>
      </c>
      <c r="DT21">
        <v>1389.6512009999999</v>
      </c>
      <c r="DU21">
        <v>428.93607300000002</v>
      </c>
      <c r="DV21">
        <v>13.414593999999999</v>
      </c>
      <c r="DW21">
        <v>39.008228000000003</v>
      </c>
      <c r="DX21">
        <v>34365.577406999997</v>
      </c>
      <c r="DY21">
        <v>211.02004700000001</v>
      </c>
      <c r="DZ21">
        <v>162.85456199999999</v>
      </c>
      <c r="EA21">
        <v>964.26733400000001</v>
      </c>
      <c r="EB21">
        <v>135.04818599999999</v>
      </c>
      <c r="EC21">
        <v>36.057873999999998</v>
      </c>
      <c r="ED21">
        <v>5.4844099999999996</v>
      </c>
      <c r="EE21">
        <v>7.6986819999999998</v>
      </c>
      <c r="EF21">
        <v>8.1631180000000008</v>
      </c>
      <c r="EG21">
        <v>7.2342459999999997</v>
      </c>
      <c r="EH21">
        <v>14.246929</v>
      </c>
      <c r="EI21">
        <v>0.98129</v>
      </c>
      <c r="EJ21">
        <v>1657.2881629999999</v>
      </c>
      <c r="EK21">
        <v>785.16172700000004</v>
      </c>
      <c r="EL21">
        <v>1657.7881629999999</v>
      </c>
      <c r="EM21">
        <v>1263.3382730000001</v>
      </c>
      <c r="EN21">
        <v>13.411284</v>
      </c>
      <c r="EO21">
        <v>38.89096</v>
      </c>
      <c r="EP21">
        <v>36012.315135999997</v>
      </c>
      <c r="EQ21">
        <v>213.891366</v>
      </c>
      <c r="ER21">
        <v>168.36731499999999</v>
      </c>
      <c r="ES21">
        <v>946.04724099999999</v>
      </c>
      <c r="ET21">
        <v>141.51945599999999</v>
      </c>
      <c r="EU21">
        <v>36.794657000000001</v>
      </c>
      <c r="EV21">
        <v>5.6502429999999997</v>
      </c>
      <c r="EW21">
        <v>7.9027640000000003</v>
      </c>
      <c r="EX21">
        <v>8.4594190000000005</v>
      </c>
      <c r="EY21">
        <v>7.3461090000000002</v>
      </c>
      <c r="EZ21">
        <v>11.012222</v>
      </c>
      <c r="FA21">
        <v>0.97713399999999995</v>
      </c>
      <c r="FB21" s="3">
        <v>2459025.6592450002</v>
      </c>
      <c r="FD21">
        <v>1.0022059999999999</v>
      </c>
      <c r="FE21" t="s">
        <v>436</v>
      </c>
      <c r="FF21">
        <v>1.4250000000000001E-3</v>
      </c>
      <c r="FG21" t="s">
        <v>436</v>
      </c>
      <c r="FH21">
        <v>1.0012300000000001</v>
      </c>
      <c r="FI21" t="s">
        <v>436</v>
      </c>
      <c r="FJ21">
        <v>1.4239999999999999E-3</v>
      </c>
      <c r="FK21" t="s">
        <v>436</v>
      </c>
      <c r="FL21">
        <v>1.001377</v>
      </c>
      <c r="FM21" t="s">
        <v>436</v>
      </c>
      <c r="FN21">
        <v>2.3340000000000001E-3</v>
      </c>
      <c r="FO21" t="s">
        <v>436</v>
      </c>
      <c r="FP21">
        <v>1.0018549999999999</v>
      </c>
      <c r="FQ21" t="s">
        <v>436</v>
      </c>
      <c r="FR21">
        <v>3.8419999999999999E-3</v>
      </c>
      <c r="FS21" t="s">
        <v>436</v>
      </c>
      <c r="FT21">
        <v>0.99418700000000004</v>
      </c>
      <c r="FU21" t="s">
        <v>436</v>
      </c>
      <c r="FV21">
        <v>2.8270000000000001E-3</v>
      </c>
      <c r="FW21" t="s">
        <v>436</v>
      </c>
      <c r="FX21">
        <v>0.99915299999999996</v>
      </c>
      <c r="FY21" t="s">
        <v>436</v>
      </c>
      <c r="FZ21">
        <v>6.2360000000000002E-3</v>
      </c>
      <c r="GA21" t="s">
        <v>436</v>
      </c>
      <c r="GB21">
        <v>1.0081089999999999</v>
      </c>
      <c r="GC21" t="s">
        <v>436</v>
      </c>
      <c r="GD21">
        <v>6.0930000000000003E-3</v>
      </c>
      <c r="GE21" t="s">
        <v>436</v>
      </c>
      <c r="GF21">
        <v>2459025.7225290001</v>
      </c>
      <c r="GG21">
        <v>1.00146</v>
      </c>
      <c r="GH21">
        <v>4.7100000000000001E-4</v>
      </c>
      <c r="GI21">
        <v>1.0017389999999999</v>
      </c>
      <c r="GJ21">
        <v>4.7100000000000001E-4</v>
      </c>
      <c r="GK21">
        <v>0.99908300000000005</v>
      </c>
      <c r="GL21">
        <v>7.6599999999999997E-4</v>
      </c>
      <c r="GM21">
        <v>0.99998299999999996</v>
      </c>
      <c r="GN21">
        <v>1.2620000000000001E-3</v>
      </c>
      <c r="GO21">
        <v>1.00051</v>
      </c>
      <c r="GP21">
        <v>9.3499999999999996E-4</v>
      </c>
      <c r="GQ21">
        <v>1.003905</v>
      </c>
      <c r="GR21">
        <v>2.0409999999999998E-3</v>
      </c>
      <c r="GS21">
        <v>0.99895299999999998</v>
      </c>
      <c r="GT21">
        <v>1.9840000000000001E-3</v>
      </c>
    </row>
    <row r="22" spans="1:202" x14ac:dyDescent="0.25">
      <c r="A22">
        <v>21</v>
      </c>
      <c r="B22" t="s">
        <v>180</v>
      </c>
      <c r="C22">
        <v>21</v>
      </c>
      <c r="D22">
        <v>0</v>
      </c>
      <c r="E22">
        <v>59025.659079999998</v>
      </c>
      <c r="F22">
        <v>2459025.6590800001</v>
      </c>
      <c r="G22" s="7">
        <v>3.8152780000000002</v>
      </c>
      <c r="H22">
        <v>2459025.6590800001</v>
      </c>
      <c r="I22">
        <v>2459025.6596730002</v>
      </c>
      <c r="J22">
        <v>2459025.658849</v>
      </c>
      <c r="K22">
        <v>1.1200190000000001</v>
      </c>
      <c r="L22">
        <v>63.192717000000002</v>
      </c>
      <c r="M22">
        <v>15</v>
      </c>
      <c r="N22">
        <v>4.8125229999999997</v>
      </c>
      <c r="O22">
        <v>9</v>
      </c>
      <c r="P22">
        <v>18</v>
      </c>
      <c r="Q22">
        <v>27</v>
      </c>
      <c r="R22">
        <v>1.211516</v>
      </c>
      <c r="S22" t="s">
        <v>436</v>
      </c>
      <c r="T22">
        <v>1.4292830000000001</v>
      </c>
      <c r="U22" t="s">
        <v>436</v>
      </c>
      <c r="V22">
        <v>0.12468700000000001</v>
      </c>
      <c r="W22" t="s">
        <v>436</v>
      </c>
      <c r="X22">
        <v>0.23530400000000001</v>
      </c>
      <c r="Y22" t="s">
        <v>436</v>
      </c>
      <c r="Z22">
        <v>5.7313000000000003E-2</v>
      </c>
      <c r="AA22" t="s">
        <v>436</v>
      </c>
      <c r="AB22">
        <v>5.9424999999999999E-2</v>
      </c>
      <c r="AC22" t="s">
        <v>436</v>
      </c>
      <c r="AD22">
        <v>1.7240000000000001E-3</v>
      </c>
      <c r="AE22" t="s">
        <v>436</v>
      </c>
      <c r="AF22">
        <v>3.3300000000000001E-3</v>
      </c>
      <c r="AG22" t="s">
        <v>436</v>
      </c>
      <c r="AH22">
        <v>4.7600000000000002E-4</v>
      </c>
      <c r="AI22" t="s">
        <v>436</v>
      </c>
      <c r="AJ22">
        <v>6.6699999999999995E-4</v>
      </c>
      <c r="AK22" t="s">
        <v>436</v>
      </c>
      <c r="AL22">
        <v>3.59E-4</v>
      </c>
      <c r="AM22" t="s">
        <v>436</v>
      </c>
      <c r="AN22">
        <v>3.6400000000000001E-4</v>
      </c>
      <c r="AO22" t="s">
        <v>436</v>
      </c>
      <c r="AP22">
        <v>702.57590900000002</v>
      </c>
      <c r="AQ22">
        <v>429.23948799999999</v>
      </c>
      <c r="AR22">
        <v>261.778324</v>
      </c>
      <c r="AS22">
        <v>352.75353000000001</v>
      </c>
      <c r="AT22">
        <v>159.63719499999999</v>
      </c>
      <c r="AU22">
        <v>163.39649299999999</v>
      </c>
      <c r="AV22">
        <v>632834.35643000004</v>
      </c>
      <c r="AW22">
        <v>700.95831799999996</v>
      </c>
      <c r="AX22">
        <v>1032.1088239999999</v>
      </c>
      <c r="AY22">
        <v>1011.162177</v>
      </c>
      <c r="AZ22">
        <v>1032.6088239999999</v>
      </c>
      <c r="BA22">
        <v>1037.3378230000001</v>
      </c>
      <c r="BB22">
        <v>13.418828</v>
      </c>
      <c r="BC22">
        <v>38.922178000000002</v>
      </c>
      <c r="BD22">
        <v>766689.12307800003</v>
      </c>
      <c r="BE22">
        <v>685.31575399999997</v>
      </c>
      <c r="BF22">
        <v>1118.738507</v>
      </c>
      <c r="BG22">
        <v>27096</v>
      </c>
      <c r="BH22">
        <v>3012.8978699999998</v>
      </c>
      <c r="BI22">
        <v>45.142432999999997</v>
      </c>
      <c r="BJ22">
        <v>4.6830129999999999</v>
      </c>
      <c r="BK22">
        <v>7.3547269999999996</v>
      </c>
      <c r="BL22">
        <v>7.3408420000000003</v>
      </c>
      <c r="BM22">
        <v>7.3686129999999999</v>
      </c>
      <c r="BN22">
        <v>308.20419199999998</v>
      </c>
      <c r="BO22">
        <v>0.99974200000000002</v>
      </c>
      <c r="BP22">
        <v>976.86479199999997</v>
      </c>
      <c r="BQ22">
        <v>1533.913832</v>
      </c>
      <c r="BR22">
        <v>977.36479199999997</v>
      </c>
      <c r="BS22">
        <v>514.58616800000004</v>
      </c>
      <c r="BT22">
        <v>13.419549999999999</v>
      </c>
      <c r="BU22">
        <v>38.995879000000002</v>
      </c>
      <c r="BV22">
        <v>372331.82359500002</v>
      </c>
      <c r="BW22">
        <v>490.90882199999999</v>
      </c>
      <c r="BX22">
        <v>758.45413099999996</v>
      </c>
      <c r="BY22">
        <v>9548.4316409999992</v>
      </c>
      <c r="BZ22">
        <v>1463.1716100000001</v>
      </c>
      <c r="CA22">
        <v>39.585678999999999</v>
      </c>
      <c r="CB22">
        <v>5.5831730000000004</v>
      </c>
      <c r="CC22">
        <v>7.7578719999999999</v>
      </c>
      <c r="CD22">
        <v>7.8156749999999997</v>
      </c>
      <c r="CE22">
        <v>7.7000690000000001</v>
      </c>
      <c r="CF22">
        <v>40.466665999999996</v>
      </c>
      <c r="CG22">
        <v>0.99105900000000002</v>
      </c>
      <c r="CH22">
        <v>1164.2073580000001</v>
      </c>
      <c r="CI22">
        <v>1430.3714219999999</v>
      </c>
      <c r="CJ22">
        <v>1164.7073580000001</v>
      </c>
      <c r="CK22">
        <v>618.12857799999995</v>
      </c>
      <c r="CL22">
        <v>13.417277</v>
      </c>
      <c r="CM22">
        <v>38.981369999999998</v>
      </c>
      <c r="CN22">
        <v>70158.320168999999</v>
      </c>
      <c r="CO22">
        <v>255.34764100000001</v>
      </c>
      <c r="CP22">
        <v>274.75609300000002</v>
      </c>
      <c r="CQ22">
        <v>2633.5546880000002</v>
      </c>
      <c r="CR22">
        <v>275.70477699999998</v>
      </c>
      <c r="CS22">
        <v>36.739128999999998</v>
      </c>
      <c r="CT22">
        <v>4.5968039999999997</v>
      </c>
      <c r="CU22">
        <v>7.3639919999999996</v>
      </c>
      <c r="CV22">
        <v>7.3909969999999996</v>
      </c>
      <c r="CW22">
        <v>7.3369869999999997</v>
      </c>
      <c r="CX22">
        <v>335.26783999999998</v>
      </c>
      <c r="CY22">
        <v>0.99987300000000001</v>
      </c>
      <c r="CZ22">
        <v>764.845642</v>
      </c>
      <c r="DA22">
        <v>137.59146699999999</v>
      </c>
      <c r="DB22">
        <v>765.345642</v>
      </c>
      <c r="DC22">
        <v>1910.908533</v>
      </c>
      <c r="DD22">
        <v>13.421968</v>
      </c>
      <c r="DE22">
        <v>38.799078000000002</v>
      </c>
      <c r="DF22">
        <v>120543.829125</v>
      </c>
      <c r="DG22">
        <v>307.92805399999997</v>
      </c>
      <c r="DH22">
        <v>391.467512</v>
      </c>
      <c r="DI22">
        <v>4108.0063479999999</v>
      </c>
      <c r="DJ22">
        <v>473.70731499999999</v>
      </c>
      <c r="DK22">
        <v>37.801940999999999</v>
      </c>
      <c r="DL22">
        <v>4.6004860000000001</v>
      </c>
      <c r="DM22">
        <v>7.3786310000000004</v>
      </c>
      <c r="DN22">
        <v>7.4506290000000002</v>
      </c>
      <c r="DO22">
        <v>7.3066339999999999</v>
      </c>
      <c r="DP22">
        <v>12.691489000000001</v>
      </c>
      <c r="DQ22">
        <v>0.99953400000000003</v>
      </c>
      <c r="DR22">
        <v>1387.9444390000001</v>
      </c>
      <c r="DS22">
        <v>1619.6318839999999</v>
      </c>
      <c r="DT22">
        <v>1388.4444390000001</v>
      </c>
      <c r="DU22">
        <v>428.86811599999999</v>
      </c>
      <c r="DV22">
        <v>13.414595</v>
      </c>
      <c r="DW22">
        <v>39.008209999999998</v>
      </c>
      <c r="DX22">
        <v>34303.339392000002</v>
      </c>
      <c r="DY22">
        <v>211.44191499999999</v>
      </c>
      <c r="DZ22">
        <v>162.235285</v>
      </c>
      <c r="EA22">
        <v>1228.919189</v>
      </c>
      <c r="EB22">
        <v>134.803606</v>
      </c>
      <c r="EC22">
        <v>36.426260999999997</v>
      </c>
      <c r="ED22">
        <v>4.7092980000000004</v>
      </c>
      <c r="EE22">
        <v>7.4152810000000002</v>
      </c>
      <c r="EF22">
        <v>7.4366479999999999</v>
      </c>
      <c r="EG22">
        <v>7.3939139999999997</v>
      </c>
      <c r="EH22">
        <v>336.75626</v>
      </c>
      <c r="EI22">
        <v>0.99992999999999999</v>
      </c>
      <c r="EJ22">
        <v>1656.0207620000001</v>
      </c>
      <c r="EK22">
        <v>785.20849299999998</v>
      </c>
      <c r="EL22">
        <v>1656.5207620000001</v>
      </c>
      <c r="EM22">
        <v>1263.2915069999999</v>
      </c>
      <c r="EN22">
        <v>13.411286</v>
      </c>
      <c r="EO22">
        <v>38.890988999999998</v>
      </c>
      <c r="EP22">
        <v>35497.044148000001</v>
      </c>
      <c r="EQ22">
        <v>213.591443</v>
      </c>
      <c r="ER22">
        <v>166.19132099999999</v>
      </c>
      <c r="ES22">
        <v>1258.7055660000001</v>
      </c>
      <c r="ET22">
        <v>139.49456900000001</v>
      </c>
      <c r="EU22">
        <v>37.988650999999997</v>
      </c>
      <c r="EV22">
        <v>4.7023650000000004</v>
      </c>
      <c r="EW22">
        <v>7.4168159999999999</v>
      </c>
      <c r="EX22">
        <v>7.4959110000000004</v>
      </c>
      <c r="EY22">
        <v>7.33772</v>
      </c>
      <c r="EZ22">
        <v>13.269601</v>
      </c>
      <c r="FA22">
        <v>0.99943199999999999</v>
      </c>
      <c r="FB22" s="3">
        <v>2459025.6596730002</v>
      </c>
      <c r="FD22">
        <v>0.99963500000000005</v>
      </c>
      <c r="FE22" t="s">
        <v>436</v>
      </c>
      <c r="FF22">
        <v>1.423E-3</v>
      </c>
      <c r="FG22" t="s">
        <v>436</v>
      </c>
      <c r="FH22">
        <v>0.99866600000000005</v>
      </c>
      <c r="FI22" t="s">
        <v>436</v>
      </c>
      <c r="FJ22">
        <v>1.421E-3</v>
      </c>
      <c r="FK22" t="s">
        <v>436</v>
      </c>
      <c r="FL22">
        <v>0.99673400000000001</v>
      </c>
      <c r="FM22" t="s">
        <v>436</v>
      </c>
      <c r="FN22">
        <v>2.3219999999999998E-3</v>
      </c>
      <c r="FO22" t="s">
        <v>436</v>
      </c>
      <c r="FP22">
        <v>1.0065329999999999</v>
      </c>
      <c r="FQ22" t="s">
        <v>436</v>
      </c>
      <c r="FR22">
        <v>3.8449999999999999E-3</v>
      </c>
      <c r="FS22" t="s">
        <v>436</v>
      </c>
      <c r="FT22">
        <v>1.0039419999999999</v>
      </c>
      <c r="FU22" t="s">
        <v>436</v>
      </c>
      <c r="FV22">
        <v>2.846E-3</v>
      </c>
      <c r="FW22" t="s">
        <v>436</v>
      </c>
      <c r="FX22">
        <v>0.99797999999999998</v>
      </c>
      <c r="FY22" t="s">
        <v>436</v>
      </c>
      <c r="FZ22">
        <v>6.2519999999999997E-3</v>
      </c>
      <c r="GA22" t="s">
        <v>436</v>
      </c>
      <c r="GB22">
        <v>0.99357099999999998</v>
      </c>
      <c r="GC22" t="s">
        <v>436</v>
      </c>
      <c r="GD22">
        <v>6.0809999999999996E-3</v>
      </c>
      <c r="GE22" t="s">
        <v>436</v>
      </c>
      <c r="GF22">
        <v>2459025.7262320002</v>
      </c>
      <c r="GG22">
        <v>0.99898600000000004</v>
      </c>
      <c r="GH22">
        <v>4.6999999999999999E-4</v>
      </c>
      <c r="GI22">
        <v>0.99938300000000002</v>
      </c>
      <c r="GJ22">
        <v>4.6999999999999999E-4</v>
      </c>
      <c r="GK22">
        <v>0.99779600000000002</v>
      </c>
      <c r="GL22">
        <v>7.6499999999999995E-4</v>
      </c>
      <c r="GM22">
        <v>1.00118</v>
      </c>
      <c r="GN22">
        <v>1.263E-3</v>
      </c>
      <c r="GO22">
        <v>1.0015099999999999</v>
      </c>
      <c r="GP22">
        <v>9.3599999999999998E-4</v>
      </c>
      <c r="GQ22">
        <v>1.0028189999999999</v>
      </c>
      <c r="GR22">
        <v>2.0370000000000002E-3</v>
      </c>
      <c r="GS22">
        <v>1.000796</v>
      </c>
      <c r="GT22">
        <v>1.983E-3</v>
      </c>
    </row>
    <row r="23" spans="1:202" x14ac:dyDescent="0.25">
      <c r="A23">
        <v>22</v>
      </c>
      <c r="B23" t="s">
        <v>181</v>
      </c>
      <c r="C23">
        <v>22</v>
      </c>
      <c r="D23">
        <v>0</v>
      </c>
      <c r="E23">
        <v>59025.659449999999</v>
      </c>
      <c r="F23">
        <v>2459025.6594500002</v>
      </c>
      <c r="G23" s="7">
        <v>3.8244440000000002</v>
      </c>
      <c r="H23">
        <v>2459025.6594500002</v>
      </c>
      <c r="I23">
        <v>2459025.660044</v>
      </c>
      <c r="J23">
        <v>2459025.659219</v>
      </c>
      <c r="K23">
        <v>1.1210450000000001</v>
      </c>
      <c r="L23">
        <v>63.088827000000002</v>
      </c>
      <c r="M23">
        <v>15</v>
      </c>
      <c r="N23">
        <v>4.7012929999999997</v>
      </c>
      <c r="O23">
        <v>9</v>
      </c>
      <c r="P23">
        <v>18</v>
      </c>
      <c r="Q23">
        <v>27</v>
      </c>
      <c r="R23">
        <v>1.213983</v>
      </c>
      <c r="S23" t="s">
        <v>436</v>
      </c>
      <c r="T23">
        <v>1.4400809999999999</v>
      </c>
      <c r="U23" t="s">
        <v>436</v>
      </c>
      <c r="V23">
        <v>0.123671</v>
      </c>
      <c r="W23" t="s">
        <v>436</v>
      </c>
      <c r="X23">
        <v>0.23338300000000001</v>
      </c>
      <c r="Y23" t="s">
        <v>436</v>
      </c>
      <c r="Z23">
        <v>5.7417999999999997E-2</v>
      </c>
      <c r="AA23" t="s">
        <v>436</v>
      </c>
      <c r="AB23">
        <v>5.9591999999999999E-2</v>
      </c>
      <c r="AC23" t="s">
        <v>436</v>
      </c>
      <c r="AD23">
        <v>1.714E-3</v>
      </c>
      <c r="AE23" t="s">
        <v>436</v>
      </c>
      <c r="AF23">
        <v>3.3319999999999999E-3</v>
      </c>
      <c r="AG23" t="s">
        <v>436</v>
      </c>
      <c r="AH23">
        <v>4.7199999999999998E-4</v>
      </c>
      <c r="AI23" t="s">
        <v>436</v>
      </c>
      <c r="AJ23">
        <v>6.5799999999999995E-4</v>
      </c>
      <c r="AK23" t="s">
        <v>436</v>
      </c>
      <c r="AL23">
        <v>3.5599999999999998E-4</v>
      </c>
      <c r="AM23" t="s">
        <v>436</v>
      </c>
      <c r="AN23">
        <v>3.6000000000000002E-4</v>
      </c>
      <c r="AO23" t="s">
        <v>436</v>
      </c>
      <c r="AP23">
        <v>708.42666699999995</v>
      </c>
      <c r="AQ23">
        <v>432.17126000000002</v>
      </c>
      <c r="AR23">
        <v>262.20836300000002</v>
      </c>
      <c r="AS23">
        <v>354.72617200000002</v>
      </c>
      <c r="AT23">
        <v>161.20570499999999</v>
      </c>
      <c r="AU23">
        <v>165.55556899999999</v>
      </c>
      <c r="AV23">
        <v>641661.36127700005</v>
      </c>
      <c r="AW23">
        <v>704.85599400000001</v>
      </c>
      <c r="AX23">
        <v>1032.380598</v>
      </c>
      <c r="AY23">
        <v>1011.178974</v>
      </c>
      <c r="AZ23">
        <v>1032.880598</v>
      </c>
      <c r="BA23">
        <v>1037.3210260000001</v>
      </c>
      <c r="BB23">
        <v>13.418829000000001</v>
      </c>
      <c r="BC23">
        <v>38.922189000000003</v>
      </c>
      <c r="BD23">
        <v>778965.87522599997</v>
      </c>
      <c r="BE23">
        <v>690.55360299999995</v>
      </c>
      <c r="BF23">
        <v>1128.0310050000001</v>
      </c>
      <c r="BG23">
        <v>29428.845702999999</v>
      </c>
      <c r="BH23">
        <v>3061.1424579999998</v>
      </c>
      <c r="BI23">
        <v>43.969200000000001</v>
      </c>
      <c r="BJ23">
        <v>4.6229480000000001</v>
      </c>
      <c r="BK23">
        <v>7.0106710000000003</v>
      </c>
      <c r="BL23">
        <v>6.9216889999999998</v>
      </c>
      <c r="BM23">
        <v>7.0996540000000001</v>
      </c>
      <c r="BN23">
        <v>59.624532000000002</v>
      </c>
      <c r="BO23">
        <v>0.99730200000000002</v>
      </c>
      <c r="BP23">
        <v>977.21655799999996</v>
      </c>
      <c r="BQ23">
        <v>1533.8319369999999</v>
      </c>
      <c r="BR23">
        <v>977.71655799999996</v>
      </c>
      <c r="BS23">
        <v>514.66806299999996</v>
      </c>
      <c r="BT23">
        <v>13.419549999999999</v>
      </c>
      <c r="BU23">
        <v>38.995877</v>
      </c>
      <c r="BV23">
        <v>378694.07809099997</v>
      </c>
      <c r="BW23">
        <v>494.41580299999998</v>
      </c>
      <c r="BX23">
        <v>765.94250299999999</v>
      </c>
      <c r="BY23">
        <v>10564.861328000001</v>
      </c>
      <c r="BZ23">
        <v>1488.1736900000001</v>
      </c>
      <c r="CA23">
        <v>40.147454000000003</v>
      </c>
      <c r="CB23">
        <v>5.5552080000000004</v>
      </c>
      <c r="CC23">
        <v>7.4522760000000003</v>
      </c>
      <c r="CD23">
        <v>7.4962600000000004</v>
      </c>
      <c r="CE23">
        <v>7.4082920000000003</v>
      </c>
      <c r="CF23">
        <v>42.900365000000001</v>
      </c>
      <c r="CG23">
        <v>0.97401499999999996</v>
      </c>
      <c r="CH23">
        <v>1164.5006330000001</v>
      </c>
      <c r="CI23">
        <v>1430.311514</v>
      </c>
      <c r="CJ23">
        <v>1165.0006330000001</v>
      </c>
      <c r="CK23">
        <v>618.18848600000001</v>
      </c>
      <c r="CL23">
        <v>13.417277</v>
      </c>
      <c r="CM23">
        <v>38.981369999999998</v>
      </c>
      <c r="CN23">
        <v>70621.034436999995</v>
      </c>
      <c r="CO23">
        <v>256.806579</v>
      </c>
      <c r="CP23">
        <v>274.996982</v>
      </c>
      <c r="CQ23">
        <v>2818.3654790000001</v>
      </c>
      <c r="CR23">
        <v>277.52312899999998</v>
      </c>
      <c r="CS23">
        <v>36.264265000000002</v>
      </c>
      <c r="CT23">
        <v>4.406244</v>
      </c>
      <c r="CU23">
        <v>6.9918839999999998</v>
      </c>
      <c r="CV23">
        <v>6.9044340000000002</v>
      </c>
      <c r="CW23">
        <v>7.0793340000000002</v>
      </c>
      <c r="CX23">
        <v>58.757668000000002</v>
      </c>
      <c r="CY23">
        <v>0.99706899999999998</v>
      </c>
      <c r="CZ23">
        <v>765.12257899999997</v>
      </c>
      <c r="DA23">
        <v>137.58328399999999</v>
      </c>
      <c r="DB23">
        <v>765.62257899999997</v>
      </c>
      <c r="DC23">
        <v>1910.916716</v>
      </c>
      <c r="DD23">
        <v>13.421969000000001</v>
      </c>
      <c r="DE23">
        <v>38.799089000000002</v>
      </c>
      <c r="DF23">
        <v>121416.430773</v>
      </c>
      <c r="DG23">
        <v>308.68483400000002</v>
      </c>
      <c r="DH23">
        <v>393.33461599999998</v>
      </c>
      <c r="DI23">
        <v>4484.4570309999999</v>
      </c>
      <c r="DJ23">
        <v>477.13642299999998</v>
      </c>
      <c r="DK23">
        <v>37.852626000000001</v>
      </c>
      <c r="DL23">
        <v>4.4465029999999999</v>
      </c>
      <c r="DM23">
        <v>6.9447859999999997</v>
      </c>
      <c r="DN23">
        <v>6.9854409999999998</v>
      </c>
      <c r="DO23">
        <v>6.9041300000000003</v>
      </c>
      <c r="DP23">
        <v>35.533757000000001</v>
      </c>
      <c r="DQ23">
        <v>0.99869799999999997</v>
      </c>
      <c r="DR23">
        <v>1388.239783</v>
      </c>
      <c r="DS23">
        <v>1619.5433069999999</v>
      </c>
      <c r="DT23">
        <v>1388.739783</v>
      </c>
      <c r="DU23">
        <v>428.95669299999997</v>
      </c>
      <c r="DV23">
        <v>13.414595</v>
      </c>
      <c r="DW23">
        <v>39.008208000000003</v>
      </c>
      <c r="DX23">
        <v>34842.402754000002</v>
      </c>
      <c r="DY23">
        <v>212.664185</v>
      </c>
      <c r="DZ23">
        <v>163.83766199999999</v>
      </c>
      <c r="EA23">
        <v>1345.480591</v>
      </c>
      <c r="EB23">
        <v>136.92199099999999</v>
      </c>
      <c r="EC23">
        <v>36.443371999999997</v>
      </c>
      <c r="ED23">
        <v>4.4406879999999997</v>
      </c>
      <c r="EE23">
        <v>7.010974</v>
      </c>
      <c r="EF23">
        <v>6.9800890000000004</v>
      </c>
      <c r="EG23">
        <v>7.0418589999999996</v>
      </c>
      <c r="EH23">
        <v>50.682642999999999</v>
      </c>
      <c r="EI23">
        <v>0.99800100000000003</v>
      </c>
      <c r="EJ23">
        <v>1656.3810450000001</v>
      </c>
      <c r="EK23">
        <v>785.24544400000002</v>
      </c>
      <c r="EL23">
        <v>1656.8810450000001</v>
      </c>
      <c r="EM23">
        <v>1263.2545560000001</v>
      </c>
      <c r="EN23">
        <v>13.411286</v>
      </c>
      <c r="EO23">
        <v>38.890998000000003</v>
      </c>
      <c r="EP23">
        <v>36087.415222000003</v>
      </c>
      <c r="EQ23">
        <v>214.27315300000001</v>
      </c>
      <c r="ER23">
        <v>168.41781</v>
      </c>
      <c r="ES23">
        <v>1357.682495</v>
      </c>
      <c r="ET23">
        <v>141.814581</v>
      </c>
      <c r="EU23">
        <v>37.528272000000001</v>
      </c>
      <c r="EV23">
        <v>4.736167</v>
      </c>
      <c r="EW23">
        <v>7.0517399999999997</v>
      </c>
      <c r="EX23">
        <v>7.0501519999999998</v>
      </c>
      <c r="EY23">
        <v>7.0533279999999996</v>
      </c>
      <c r="EZ23">
        <v>45.250745000000002</v>
      </c>
      <c r="FA23">
        <v>0.99735200000000002</v>
      </c>
      <c r="FB23" s="3">
        <v>2459025.660044</v>
      </c>
      <c r="FD23">
        <v>1.0016700000000001</v>
      </c>
      <c r="FE23" t="s">
        <v>436</v>
      </c>
      <c r="FF23">
        <v>1.4139999999999999E-3</v>
      </c>
      <c r="FG23" t="s">
        <v>436</v>
      </c>
      <c r="FH23">
        <v>1.000704</v>
      </c>
      <c r="FI23" t="s">
        <v>436</v>
      </c>
      <c r="FJ23">
        <v>1.413E-3</v>
      </c>
      <c r="FK23" t="s">
        <v>436</v>
      </c>
      <c r="FL23">
        <v>1.004259</v>
      </c>
      <c r="FM23" t="s">
        <v>436</v>
      </c>
      <c r="FN23">
        <v>2.3240000000000001E-3</v>
      </c>
      <c r="FO23" t="s">
        <v>436</v>
      </c>
      <c r="FP23">
        <v>0.99833899999999998</v>
      </c>
      <c r="FQ23" t="s">
        <v>436</v>
      </c>
      <c r="FR23">
        <v>3.8070000000000001E-3</v>
      </c>
      <c r="FS23" t="s">
        <v>436</v>
      </c>
      <c r="FT23">
        <v>0.99575100000000005</v>
      </c>
      <c r="FU23" t="s">
        <v>436</v>
      </c>
      <c r="FV23">
        <v>2.807E-3</v>
      </c>
      <c r="FW23" t="s">
        <v>436</v>
      </c>
      <c r="FX23">
        <v>0.99981600000000004</v>
      </c>
      <c r="FY23" t="s">
        <v>436</v>
      </c>
      <c r="FZ23">
        <v>6.202E-3</v>
      </c>
      <c r="GA23" t="s">
        <v>436</v>
      </c>
      <c r="GB23">
        <v>0.99635899999999999</v>
      </c>
      <c r="GC23" t="s">
        <v>436</v>
      </c>
      <c r="GD23">
        <v>6.0179999999999999E-3</v>
      </c>
      <c r="GE23" t="s">
        <v>436</v>
      </c>
      <c r="GF23">
        <v>2459025.7298909998</v>
      </c>
      <c r="GG23">
        <v>0.99955899999999998</v>
      </c>
      <c r="GH23">
        <v>4.6900000000000002E-4</v>
      </c>
      <c r="GI23">
        <v>1.0000789999999999</v>
      </c>
      <c r="GJ23">
        <v>4.6900000000000002E-4</v>
      </c>
      <c r="GK23">
        <v>0.999089</v>
      </c>
      <c r="GL23">
        <v>7.6400000000000003E-4</v>
      </c>
      <c r="GM23">
        <v>1.001976</v>
      </c>
      <c r="GN23">
        <v>1.2589999999999999E-3</v>
      </c>
      <c r="GO23">
        <v>1.000038</v>
      </c>
      <c r="GP23">
        <v>9.3199999999999999E-4</v>
      </c>
      <c r="GQ23">
        <v>1.004861</v>
      </c>
      <c r="GR23">
        <v>2.029E-3</v>
      </c>
      <c r="GS23">
        <v>0.99573699999999998</v>
      </c>
      <c r="GT23">
        <v>1.9719999999999998E-3</v>
      </c>
    </row>
    <row r="24" spans="1:202" x14ac:dyDescent="0.25">
      <c r="A24">
        <v>23</v>
      </c>
      <c r="B24" t="s">
        <v>182</v>
      </c>
      <c r="C24">
        <v>23</v>
      </c>
      <c r="D24">
        <v>0</v>
      </c>
      <c r="E24">
        <v>59025.659831999998</v>
      </c>
      <c r="F24">
        <v>2459025.6598319998</v>
      </c>
      <c r="G24" s="7">
        <v>3.8333330000000001</v>
      </c>
      <c r="H24">
        <v>2459025.6598319998</v>
      </c>
      <c r="I24">
        <v>2459025.6604260001</v>
      </c>
      <c r="J24">
        <v>2459025.6596010001</v>
      </c>
      <c r="K24">
        <v>1.1221019999999999</v>
      </c>
      <c r="L24">
        <v>62.982332999999997</v>
      </c>
      <c r="M24">
        <v>15</v>
      </c>
      <c r="N24">
        <v>4.670229</v>
      </c>
      <c r="O24">
        <v>9</v>
      </c>
      <c r="P24">
        <v>18</v>
      </c>
      <c r="Q24">
        <v>27</v>
      </c>
      <c r="R24">
        <v>1.2127950000000001</v>
      </c>
      <c r="S24" t="s">
        <v>436</v>
      </c>
      <c r="T24">
        <v>1.4348179999999999</v>
      </c>
      <c r="U24" t="s">
        <v>436</v>
      </c>
      <c r="V24">
        <v>0.124907</v>
      </c>
      <c r="W24" t="s">
        <v>436</v>
      </c>
      <c r="X24">
        <v>0.232961</v>
      </c>
      <c r="Y24" t="s">
        <v>436</v>
      </c>
      <c r="Z24">
        <v>5.7154999999999997E-2</v>
      </c>
      <c r="AA24" t="s">
        <v>436</v>
      </c>
      <c r="AB24">
        <v>6.0065E-2</v>
      </c>
      <c r="AC24" t="s">
        <v>436</v>
      </c>
      <c r="AD24">
        <v>1.7179999999999999E-3</v>
      </c>
      <c r="AE24" t="s">
        <v>436</v>
      </c>
      <c r="AF24">
        <v>3.3279999999999998E-3</v>
      </c>
      <c r="AG24" t="s">
        <v>436</v>
      </c>
      <c r="AH24">
        <v>4.75E-4</v>
      </c>
      <c r="AI24" t="s">
        <v>436</v>
      </c>
      <c r="AJ24">
        <v>6.5899999999999997E-4</v>
      </c>
      <c r="AK24" t="s">
        <v>436</v>
      </c>
      <c r="AL24">
        <v>3.57E-4</v>
      </c>
      <c r="AM24" t="s">
        <v>436</v>
      </c>
      <c r="AN24">
        <v>3.6200000000000002E-4</v>
      </c>
      <c r="AO24" t="s">
        <v>436</v>
      </c>
      <c r="AP24">
        <v>705.93838700000003</v>
      </c>
      <c r="AQ24">
        <v>431.079748</v>
      </c>
      <c r="AR24">
        <v>262.95074499999998</v>
      </c>
      <c r="AS24">
        <v>353.29465099999999</v>
      </c>
      <c r="AT24">
        <v>160.26263</v>
      </c>
      <c r="AU24">
        <v>165.78836699999999</v>
      </c>
      <c r="AV24">
        <v>637346.34701599996</v>
      </c>
      <c r="AW24">
        <v>702.47960899999998</v>
      </c>
      <c r="AX24">
        <v>1032.8290959999999</v>
      </c>
      <c r="AY24">
        <v>1011.524238</v>
      </c>
      <c r="AZ24">
        <v>1033.3290959999999</v>
      </c>
      <c r="BA24">
        <v>1036.975762</v>
      </c>
      <c r="BB24">
        <v>13.41883</v>
      </c>
      <c r="BC24">
        <v>38.922181999999999</v>
      </c>
      <c r="BD24">
        <v>772970.60993899999</v>
      </c>
      <c r="BE24">
        <v>687.81061899999997</v>
      </c>
      <c r="BF24">
        <v>1123.813138</v>
      </c>
      <c r="BG24">
        <v>28408.787109000001</v>
      </c>
      <c r="BH24">
        <v>3037.5825540000001</v>
      </c>
      <c r="BI24">
        <v>43.708438000000001</v>
      </c>
      <c r="BJ24">
        <v>4.3685049999999999</v>
      </c>
      <c r="BK24">
        <v>7.316757</v>
      </c>
      <c r="BL24">
        <v>7.4777009999999997</v>
      </c>
      <c r="BM24">
        <v>7.1558140000000003</v>
      </c>
      <c r="BN24">
        <v>8.9373380000000004</v>
      </c>
      <c r="BO24">
        <v>0.997865</v>
      </c>
      <c r="BP24">
        <v>977.66205100000002</v>
      </c>
      <c r="BQ24">
        <v>1534.2606960000001</v>
      </c>
      <c r="BR24">
        <v>978.16205100000002</v>
      </c>
      <c r="BS24">
        <v>514.23930399999995</v>
      </c>
      <c r="BT24">
        <v>13.419551999999999</v>
      </c>
      <c r="BU24">
        <v>38.995882000000002</v>
      </c>
      <c r="BV24">
        <v>375582.94573199999</v>
      </c>
      <c r="BW24">
        <v>492.53200600000002</v>
      </c>
      <c r="BX24">
        <v>762.55540900000005</v>
      </c>
      <c r="BY24">
        <v>9770.2509769999997</v>
      </c>
      <c r="BZ24">
        <v>1475.9477119999999</v>
      </c>
      <c r="CA24">
        <v>40.072761999999997</v>
      </c>
      <c r="CB24">
        <v>5.5646810000000002</v>
      </c>
      <c r="CC24">
        <v>7.7225970000000004</v>
      </c>
      <c r="CD24">
        <v>7.8919800000000002</v>
      </c>
      <c r="CE24">
        <v>7.5532149999999998</v>
      </c>
      <c r="CF24">
        <v>35.024937999999999</v>
      </c>
      <c r="CG24">
        <v>0.983487</v>
      </c>
      <c r="CH24">
        <v>1164.9960619999999</v>
      </c>
      <c r="CI24">
        <v>1430.7565159999999</v>
      </c>
      <c r="CJ24">
        <v>1165.4960619999999</v>
      </c>
      <c r="CK24">
        <v>617.74348399999997</v>
      </c>
      <c r="CL24">
        <v>13.417278</v>
      </c>
      <c r="CM24">
        <v>38.981382000000004</v>
      </c>
      <c r="CN24">
        <v>70769.474635999999</v>
      </c>
      <c r="CO24">
        <v>256.43901399999999</v>
      </c>
      <c r="CP24">
        <v>275.97000000000003</v>
      </c>
      <c r="CQ24">
        <v>2450.7526859999998</v>
      </c>
      <c r="CR24">
        <v>278.10646200000002</v>
      </c>
      <c r="CS24">
        <v>36.448937999999998</v>
      </c>
      <c r="CT24">
        <v>4.5707240000000002</v>
      </c>
      <c r="CU24">
        <v>7.3351829999999998</v>
      </c>
      <c r="CV24">
        <v>7.5093329999999998</v>
      </c>
      <c r="CW24">
        <v>7.1610339999999999</v>
      </c>
      <c r="CX24">
        <v>15.557171</v>
      </c>
      <c r="CY24">
        <v>0.99692700000000001</v>
      </c>
      <c r="CZ24">
        <v>765.63511100000005</v>
      </c>
      <c r="DA24">
        <v>138.08283499999999</v>
      </c>
      <c r="DB24">
        <v>766.13511100000005</v>
      </c>
      <c r="DC24">
        <v>1910.4171650000001</v>
      </c>
      <c r="DD24">
        <v>13.421970999999999</v>
      </c>
      <c r="DE24">
        <v>38.799076999999997</v>
      </c>
      <c r="DF24">
        <v>120422.881435</v>
      </c>
      <c r="DG24">
        <v>307.46106500000002</v>
      </c>
      <c r="DH24">
        <v>391.66871900000001</v>
      </c>
      <c r="DI24">
        <v>4423.4296880000002</v>
      </c>
      <c r="DJ24">
        <v>473.23202099999997</v>
      </c>
      <c r="DK24">
        <v>36.928296000000003</v>
      </c>
      <c r="DL24">
        <v>4.451816</v>
      </c>
      <c r="DM24">
        <v>7.3421190000000003</v>
      </c>
      <c r="DN24">
        <v>7.5189170000000001</v>
      </c>
      <c r="DO24">
        <v>7.1653209999999996</v>
      </c>
      <c r="DP24">
        <v>9.6801709999999996</v>
      </c>
      <c r="DQ24">
        <v>0.99739699999999998</v>
      </c>
      <c r="DR24">
        <v>1388.639588</v>
      </c>
      <c r="DS24">
        <v>1619.9495959999999</v>
      </c>
      <c r="DT24">
        <v>1389.139588</v>
      </c>
      <c r="DU24">
        <v>428.55040400000001</v>
      </c>
      <c r="DV24">
        <v>13.414597000000001</v>
      </c>
      <c r="DW24">
        <v>39.008217999999999</v>
      </c>
      <c r="DX24">
        <v>34458.099650999997</v>
      </c>
      <c r="DY24">
        <v>211.57403400000001</v>
      </c>
      <c r="DZ24">
        <v>162.86544699999999</v>
      </c>
      <c r="EA24">
        <v>1273.611938</v>
      </c>
      <c r="EB24">
        <v>135.41177500000001</v>
      </c>
      <c r="EC24">
        <v>35.981445000000001</v>
      </c>
      <c r="ED24">
        <v>4.5287129999999998</v>
      </c>
      <c r="EE24">
        <v>7.3728230000000003</v>
      </c>
      <c r="EF24">
        <v>7.6022109999999996</v>
      </c>
      <c r="EG24">
        <v>7.1434350000000002</v>
      </c>
      <c r="EH24">
        <v>12.394849000000001</v>
      </c>
      <c r="EI24">
        <v>0.99531099999999995</v>
      </c>
      <c r="EJ24">
        <v>1656.762168</v>
      </c>
      <c r="EK24">
        <v>785.663006</v>
      </c>
      <c r="EL24">
        <v>1657.262168</v>
      </c>
      <c r="EM24">
        <v>1262.836994</v>
      </c>
      <c r="EN24">
        <v>13.411286</v>
      </c>
      <c r="EO24">
        <v>38.891010000000001</v>
      </c>
      <c r="EP24">
        <v>36112.945563000001</v>
      </c>
      <c r="EQ24">
        <v>214.086378</v>
      </c>
      <c r="ER24">
        <v>168.68399500000001</v>
      </c>
      <c r="ES24">
        <v>1269.7030030000001</v>
      </c>
      <c r="ET24">
        <v>141.91490899999999</v>
      </c>
      <c r="EU24">
        <v>36.651130999999999</v>
      </c>
      <c r="EV24">
        <v>4.5369339999999996</v>
      </c>
      <c r="EW24">
        <v>7.4388529999999999</v>
      </c>
      <c r="EX24">
        <v>7.684507</v>
      </c>
      <c r="EY24">
        <v>7.1931989999999999</v>
      </c>
      <c r="EZ24">
        <v>1.9405619999999999</v>
      </c>
      <c r="FA24">
        <v>0.99562700000000004</v>
      </c>
      <c r="FB24" s="3">
        <v>2459025.6604260001</v>
      </c>
      <c r="FD24">
        <v>1.0006900000000001</v>
      </c>
      <c r="FE24" t="s">
        <v>436</v>
      </c>
      <c r="FF24">
        <v>1.418E-3</v>
      </c>
      <c r="FG24" t="s">
        <v>436</v>
      </c>
      <c r="FH24">
        <v>0.99972899999999998</v>
      </c>
      <c r="FI24" t="s">
        <v>436</v>
      </c>
      <c r="FJ24">
        <v>1.4159999999999999E-3</v>
      </c>
      <c r="FK24" t="s">
        <v>436</v>
      </c>
      <c r="FL24">
        <v>1.0005850000000001</v>
      </c>
      <c r="FM24" t="s">
        <v>436</v>
      </c>
      <c r="FN24">
        <v>2.3210000000000001E-3</v>
      </c>
      <c r="FO24" t="s">
        <v>436</v>
      </c>
      <c r="FP24">
        <v>1.008327</v>
      </c>
      <c r="FQ24" t="s">
        <v>436</v>
      </c>
      <c r="FR24">
        <v>3.8349999999999999E-3</v>
      </c>
      <c r="FS24" t="s">
        <v>436</v>
      </c>
      <c r="FT24">
        <v>0.99395</v>
      </c>
      <c r="FU24" t="s">
        <v>436</v>
      </c>
      <c r="FV24">
        <v>2.813E-3</v>
      </c>
      <c r="FW24" t="s">
        <v>436</v>
      </c>
      <c r="FX24">
        <v>0.99523300000000003</v>
      </c>
      <c r="FY24" t="s">
        <v>436</v>
      </c>
      <c r="FZ24">
        <v>6.2100000000000002E-3</v>
      </c>
      <c r="GA24" t="s">
        <v>436</v>
      </c>
      <c r="GB24">
        <v>1.004265</v>
      </c>
      <c r="GC24" t="s">
        <v>436</v>
      </c>
      <c r="GD24">
        <v>6.058E-3</v>
      </c>
      <c r="GE24" t="s">
        <v>436</v>
      </c>
      <c r="GF24">
        <v>2459025.7335680001</v>
      </c>
      <c r="GG24">
        <v>1.000785</v>
      </c>
      <c r="GH24">
        <v>4.7199999999999998E-4</v>
      </c>
      <c r="GI24">
        <v>1.0014369999999999</v>
      </c>
      <c r="GJ24">
        <v>4.7199999999999998E-4</v>
      </c>
      <c r="GK24">
        <v>0.99987800000000004</v>
      </c>
      <c r="GL24">
        <v>7.6900000000000004E-4</v>
      </c>
      <c r="GM24">
        <v>0.99836400000000003</v>
      </c>
      <c r="GN24">
        <v>1.2639999999999999E-3</v>
      </c>
      <c r="GO24">
        <v>1.0014749999999999</v>
      </c>
      <c r="GP24">
        <v>9.3800000000000003E-4</v>
      </c>
      <c r="GQ24">
        <v>1.0012909999999999</v>
      </c>
      <c r="GR24">
        <v>2.042E-3</v>
      </c>
      <c r="GS24">
        <v>0.99810600000000005</v>
      </c>
      <c r="GT24">
        <v>1.9870000000000001E-3</v>
      </c>
    </row>
    <row r="25" spans="1:202" x14ac:dyDescent="0.25">
      <c r="A25">
        <v>24</v>
      </c>
      <c r="B25" t="s">
        <v>183</v>
      </c>
      <c r="C25">
        <v>24</v>
      </c>
      <c r="D25">
        <v>0</v>
      </c>
      <c r="E25">
        <v>59025.660226</v>
      </c>
      <c r="F25">
        <v>2459025.660226</v>
      </c>
      <c r="G25" s="7">
        <v>3.842778</v>
      </c>
      <c r="H25">
        <v>2459025.660226</v>
      </c>
      <c r="I25">
        <v>2459025.6608190001</v>
      </c>
      <c r="J25">
        <v>2459025.6599940001</v>
      </c>
      <c r="K25">
        <v>1.1232040000000001</v>
      </c>
      <c r="L25">
        <v>62.871941999999997</v>
      </c>
      <c r="M25">
        <v>15</v>
      </c>
      <c r="N25">
        <v>5.1004019999999999</v>
      </c>
      <c r="O25">
        <v>9</v>
      </c>
      <c r="P25">
        <v>18</v>
      </c>
      <c r="Q25">
        <v>27</v>
      </c>
      <c r="R25">
        <v>1.213487</v>
      </c>
      <c r="S25" t="s">
        <v>436</v>
      </c>
      <c r="T25">
        <v>1.438515</v>
      </c>
      <c r="U25" t="s">
        <v>436</v>
      </c>
      <c r="V25">
        <v>0.123806</v>
      </c>
      <c r="W25" t="s">
        <v>436</v>
      </c>
      <c r="X25">
        <v>0.233928</v>
      </c>
      <c r="Y25" t="s">
        <v>436</v>
      </c>
      <c r="Z25">
        <v>5.7537999999999999E-2</v>
      </c>
      <c r="AA25" t="s">
        <v>436</v>
      </c>
      <c r="AB25">
        <v>5.9244999999999999E-2</v>
      </c>
      <c r="AC25" t="s">
        <v>436</v>
      </c>
      <c r="AD25">
        <v>1.7260000000000001E-3</v>
      </c>
      <c r="AE25" t="s">
        <v>436</v>
      </c>
      <c r="AF25">
        <v>3.3549999999999999E-3</v>
      </c>
      <c r="AG25" t="s">
        <v>436</v>
      </c>
      <c r="AH25">
        <v>4.7600000000000002E-4</v>
      </c>
      <c r="AI25" t="s">
        <v>436</v>
      </c>
      <c r="AJ25">
        <v>6.6500000000000001E-4</v>
      </c>
      <c r="AK25" t="s">
        <v>436</v>
      </c>
      <c r="AL25">
        <v>3.59E-4</v>
      </c>
      <c r="AM25" t="s">
        <v>436</v>
      </c>
      <c r="AN25">
        <v>3.6299999999999999E-4</v>
      </c>
      <c r="AO25" t="s">
        <v>436</v>
      </c>
      <c r="AP25">
        <v>703.06970000000001</v>
      </c>
      <c r="AQ25">
        <v>428.744484</v>
      </c>
      <c r="AR25">
        <v>260.09924599999999</v>
      </c>
      <c r="AS25">
        <v>352.02186499999999</v>
      </c>
      <c r="AT25">
        <v>160.388261</v>
      </c>
      <c r="AU25">
        <v>163.319624</v>
      </c>
      <c r="AV25">
        <v>633355.81742600002</v>
      </c>
      <c r="AW25">
        <v>701.33733099999995</v>
      </c>
      <c r="AX25">
        <v>1033.436958</v>
      </c>
      <c r="AY25">
        <v>1011.934228</v>
      </c>
      <c r="AZ25">
        <v>1033.936958</v>
      </c>
      <c r="BA25">
        <v>1036.5657719999999</v>
      </c>
      <c r="BB25">
        <v>13.418828</v>
      </c>
      <c r="BC25">
        <v>38.922186000000004</v>
      </c>
      <c r="BD25">
        <v>768568.76091199997</v>
      </c>
      <c r="BE25">
        <v>686.07086800000002</v>
      </c>
      <c r="BF25">
        <v>1120.246897</v>
      </c>
      <c r="BG25">
        <v>23324.253906000002</v>
      </c>
      <c r="BH25">
        <v>3020.2843800000001</v>
      </c>
      <c r="BI25">
        <v>44.143374000000001</v>
      </c>
      <c r="BJ25">
        <v>4.8678319999999999</v>
      </c>
      <c r="BK25">
        <v>7.4383350000000004</v>
      </c>
      <c r="BL25">
        <v>7.6386070000000004</v>
      </c>
      <c r="BM25">
        <v>7.2380630000000004</v>
      </c>
      <c r="BN25">
        <v>11.880647</v>
      </c>
      <c r="BO25">
        <v>0.99654299999999996</v>
      </c>
      <c r="BP25">
        <v>978.30050900000003</v>
      </c>
      <c r="BQ25">
        <v>1534.683299</v>
      </c>
      <c r="BR25">
        <v>978.80050900000003</v>
      </c>
      <c r="BS25">
        <v>513.81670099999997</v>
      </c>
      <c r="BT25">
        <v>13.419549999999999</v>
      </c>
      <c r="BU25">
        <v>38.995901000000003</v>
      </c>
      <c r="BV25">
        <v>373625.63617900002</v>
      </c>
      <c r="BW25">
        <v>491.61214999999999</v>
      </c>
      <c r="BX25">
        <v>760.00081799999998</v>
      </c>
      <c r="BY25">
        <v>8991.6005860000005</v>
      </c>
      <c r="BZ25">
        <v>1468.2559719999999</v>
      </c>
      <c r="CA25">
        <v>40.865609999999997</v>
      </c>
      <c r="CB25">
        <v>5.8939909999999998</v>
      </c>
      <c r="CC25">
        <v>7.7974290000000002</v>
      </c>
      <c r="CD25">
        <v>8.0682480000000005</v>
      </c>
      <c r="CE25">
        <v>7.5266089999999997</v>
      </c>
      <c r="CF25">
        <v>30.406490000000002</v>
      </c>
      <c r="CG25">
        <v>0.97975900000000005</v>
      </c>
      <c r="CH25">
        <v>1165.6409570000001</v>
      </c>
      <c r="CI25">
        <v>1431.1449130000001</v>
      </c>
      <c r="CJ25">
        <v>1166.1409570000001</v>
      </c>
      <c r="CK25">
        <v>617.35508700000003</v>
      </c>
      <c r="CL25">
        <v>13.417275999999999</v>
      </c>
      <c r="CM25">
        <v>38.981386000000001</v>
      </c>
      <c r="CN25">
        <v>69774.667520000003</v>
      </c>
      <c r="CO25">
        <v>255.78862000000001</v>
      </c>
      <c r="CP25">
        <v>272.782533</v>
      </c>
      <c r="CQ25">
        <v>2230.1145019999999</v>
      </c>
      <c r="CR25">
        <v>274.19711699999999</v>
      </c>
      <c r="CS25">
        <v>37.190615000000001</v>
      </c>
      <c r="CT25">
        <v>4.8643660000000004</v>
      </c>
      <c r="CU25">
        <v>7.434158</v>
      </c>
      <c r="CV25">
        <v>7.6606180000000004</v>
      </c>
      <c r="CW25">
        <v>7.2076979999999997</v>
      </c>
      <c r="CX25">
        <v>12.590892999999999</v>
      </c>
      <c r="CY25">
        <v>0.99547600000000003</v>
      </c>
      <c r="CZ25">
        <v>766.10029199999997</v>
      </c>
      <c r="DA25">
        <v>138.27820500000001</v>
      </c>
      <c r="DB25">
        <v>766.60029199999997</v>
      </c>
      <c r="DC25">
        <v>1910.2217949999999</v>
      </c>
      <c r="DD25">
        <v>13.421969000000001</v>
      </c>
      <c r="DE25">
        <v>38.799103000000002</v>
      </c>
      <c r="DF25">
        <v>120071.626424</v>
      </c>
      <c r="DG25">
        <v>307.57723700000003</v>
      </c>
      <c r="DH25">
        <v>390.37878000000001</v>
      </c>
      <c r="DI25">
        <v>3802.4331050000001</v>
      </c>
      <c r="DJ25">
        <v>471.851676</v>
      </c>
      <c r="DK25">
        <v>38.211699000000003</v>
      </c>
      <c r="DL25">
        <v>5.0983130000000001</v>
      </c>
      <c r="DM25">
        <v>7.4537300000000002</v>
      </c>
      <c r="DN25">
        <v>7.7413980000000002</v>
      </c>
      <c r="DO25">
        <v>7.1660630000000003</v>
      </c>
      <c r="DP25">
        <v>3.3597030000000001</v>
      </c>
      <c r="DQ25">
        <v>0.993977</v>
      </c>
      <c r="DR25">
        <v>1389.4255189999999</v>
      </c>
      <c r="DS25">
        <v>1620.352222</v>
      </c>
      <c r="DT25">
        <v>1389.9255189999999</v>
      </c>
      <c r="DU25">
        <v>428.14777800000002</v>
      </c>
      <c r="DV25">
        <v>13.414593</v>
      </c>
      <c r="DW25">
        <v>39.008223000000001</v>
      </c>
      <c r="DX25">
        <v>34459.232657</v>
      </c>
      <c r="DY25">
        <v>211.37535600000001</v>
      </c>
      <c r="DZ25">
        <v>163.023889</v>
      </c>
      <c r="EA25">
        <v>1160.706177</v>
      </c>
      <c r="EB25">
        <v>135.41622699999999</v>
      </c>
      <c r="EC25">
        <v>36.050569000000003</v>
      </c>
      <c r="ED25">
        <v>4.9382520000000003</v>
      </c>
      <c r="EE25">
        <v>7.3677130000000002</v>
      </c>
      <c r="EF25">
        <v>7.6043669999999999</v>
      </c>
      <c r="EG25">
        <v>7.1310599999999997</v>
      </c>
      <c r="EH25">
        <v>18.145973999999999</v>
      </c>
      <c r="EI25">
        <v>0.99366100000000002</v>
      </c>
      <c r="EJ25">
        <v>1657.4663700000001</v>
      </c>
      <c r="EK25">
        <v>786.06325800000002</v>
      </c>
      <c r="EL25">
        <v>1657.9663700000001</v>
      </c>
      <c r="EM25">
        <v>1262.4367420000001</v>
      </c>
      <c r="EN25">
        <v>13.411284</v>
      </c>
      <c r="EO25">
        <v>38.890976999999999</v>
      </c>
      <c r="EP25">
        <v>35424.654646000003</v>
      </c>
      <c r="EQ25">
        <v>213.261413</v>
      </c>
      <c r="ER25">
        <v>166.10906800000001</v>
      </c>
      <c r="ES25">
        <v>1080.2238769999999</v>
      </c>
      <c r="ET25">
        <v>139.21009599999999</v>
      </c>
      <c r="EU25">
        <v>36.684769000000003</v>
      </c>
      <c r="EV25">
        <v>4.9396610000000001</v>
      </c>
      <c r="EW25">
        <v>7.4545659999999998</v>
      </c>
      <c r="EX25">
        <v>7.7741939999999996</v>
      </c>
      <c r="EY25">
        <v>7.134938</v>
      </c>
      <c r="EZ25">
        <v>8.6423170000000002</v>
      </c>
      <c r="FA25">
        <v>0.99196399999999996</v>
      </c>
      <c r="FB25" s="3">
        <v>2459025.6608190001</v>
      </c>
      <c r="FD25">
        <v>1.001261</v>
      </c>
      <c r="FE25" t="s">
        <v>436</v>
      </c>
      <c r="FF25">
        <v>1.4239999999999999E-3</v>
      </c>
      <c r="FG25" t="s">
        <v>436</v>
      </c>
      <c r="FH25">
        <v>1.0003040000000001</v>
      </c>
      <c r="FI25" t="s">
        <v>436</v>
      </c>
      <c r="FJ25">
        <v>1.423E-3</v>
      </c>
      <c r="FK25" t="s">
        <v>436</v>
      </c>
      <c r="FL25">
        <v>1.003158</v>
      </c>
      <c r="FM25" t="s">
        <v>436</v>
      </c>
      <c r="FN25">
        <v>2.3400000000000001E-3</v>
      </c>
      <c r="FO25" t="s">
        <v>436</v>
      </c>
      <c r="FP25">
        <v>0.99944500000000003</v>
      </c>
      <c r="FQ25" t="s">
        <v>436</v>
      </c>
      <c r="FR25">
        <v>3.8430000000000001E-3</v>
      </c>
      <c r="FS25" t="s">
        <v>436</v>
      </c>
      <c r="FT25">
        <v>0.99807999999999997</v>
      </c>
      <c r="FU25" t="s">
        <v>436</v>
      </c>
      <c r="FV25">
        <v>2.8349999999999998E-3</v>
      </c>
      <c r="FW25" t="s">
        <v>436</v>
      </c>
      <c r="FX25">
        <v>1.001897</v>
      </c>
      <c r="FY25" t="s">
        <v>436</v>
      </c>
      <c r="FZ25">
        <v>6.2469999999999999E-3</v>
      </c>
      <c r="GA25" t="s">
        <v>436</v>
      </c>
      <c r="GB25">
        <v>0.99056699999999998</v>
      </c>
      <c r="GC25" t="s">
        <v>436</v>
      </c>
      <c r="GD25">
        <v>6.0650000000000001E-3</v>
      </c>
      <c r="GE25" t="s">
        <v>436</v>
      </c>
      <c r="GF25">
        <v>2459025.737255</v>
      </c>
      <c r="GG25">
        <v>0.99868299999999999</v>
      </c>
      <c r="GH25">
        <v>5.1099999999999995E-4</v>
      </c>
      <c r="GI25">
        <v>0.999471</v>
      </c>
      <c r="GJ25">
        <v>5.1099999999999995E-4</v>
      </c>
      <c r="GK25">
        <v>1.0003439999999999</v>
      </c>
      <c r="GL25">
        <v>8.43E-4</v>
      </c>
      <c r="GM25">
        <v>0.99556900000000004</v>
      </c>
      <c r="GN25">
        <v>1.392E-3</v>
      </c>
      <c r="GO25">
        <v>1.000786</v>
      </c>
      <c r="GP25">
        <v>1.0250000000000001E-3</v>
      </c>
      <c r="GQ25">
        <v>1.000048</v>
      </c>
      <c r="GR25">
        <v>2.2829999999999999E-3</v>
      </c>
      <c r="GS25">
        <v>1.0043960000000001</v>
      </c>
      <c r="GT25">
        <v>2.2260000000000001E-3</v>
      </c>
    </row>
    <row r="26" spans="1:202" x14ac:dyDescent="0.25">
      <c r="A26">
        <v>25</v>
      </c>
      <c r="B26" t="s">
        <v>184</v>
      </c>
      <c r="C26">
        <v>25</v>
      </c>
      <c r="D26">
        <v>0</v>
      </c>
      <c r="E26">
        <v>59025.660642000003</v>
      </c>
      <c r="F26">
        <v>2459025.6606419999</v>
      </c>
      <c r="G26" s="7">
        <v>3.8527779999999998</v>
      </c>
      <c r="H26">
        <v>2459025.6606419999</v>
      </c>
      <c r="I26">
        <v>2459025.6612359998</v>
      </c>
      <c r="J26">
        <v>2459025.6604109998</v>
      </c>
      <c r="K26">
        <v>1.124371</v>
      </c>
      <c r="L26">
        <v>62.755693000000001</v>
      </c>
      <c r="M26">
        <v>15</v>
      </c>
      <c r="N26">
        <v>4.9020999999999999</v>
      </c>
      <c r="O26">
        <v>9</v>
      </c>
      <c r="P26">
        <v>18</v>
      </c>
      <c r="Q26">
        <v>27</v>
      </c>
      <c r="R26">
        <v>1.2135769999999999</v>
      </c>
      <c r="S26" t="s">
        <v>436</v>
      </c>
      <c r="T26">
        <v>1.431206</v>
      </c>
      <c r="U26" t="s">
        <v>436</v>
      </c>
      <c r="V26">
        <v>0.124103</v>
      </c>
      <c r="W26" t="s">
        <v>436</v>
      </c>
      <c r="X26">
        <v>0.23511199999999999</v>
      </c>
      <c r="Y26" t="s">
        <v>436</v>
      </c>
      <c r="Z26">
        <v>5.6998E-2</v>
      </c>
      <c r="AA26" t="s">
        <v>436</v>
      </c>
      <c r="AB26">
        <v>6.0034999999999998E-2</v>
      </c>
      <c r="AC26" t="s">
        <v>436</v>
      </c>
      <c r="AD26">
        <v>1.7179999999999999E-3</v>
      </c>
      <c r="AE26" t="s">
        <v>436</v>
      </c>
      <c r="AF26">
        <v>3.3159999999999999E-3</v>
      </c>
      <c r="AG26" t="s">
        <v>436</v>
      </c>
      <c r="AH26">
        <v>4.73E-4</v>
      </c>
      <c r="AI26" t="s">
        <v>436</v>
      </c>
      <c r="AJ26">
        <v>6.6299999999999996E-4</v>
      </c>
      <c r="AK26" t="s">
        <v>436</v>
      </c>
      <c r="AL26">
        <v>3.5599999999999998E-4</v>
      </c>
      <c r="AM26" t="s">
        <v>436</v>
      </c>
      <c r="AN26">
        <v>3.6200000000000002E-4</v>
      </c>
      <c r="AO26" t="s">
        <v>436</v>
      </c>
      <c r="AP26">
        <v>706.57061099999999</v>
      </c>
      <c r="AQ26">
        <v>431.54355199999998</v>
      </c>
      <c r="AR26">
        <v>262.20370600000001</v>
      </c>
      <c r="AS26">
        <v>354.48575799999998</v>
      </c>
      <c r="AT26">
        <v>160.212614</v>
      </c>
      <c r="AU26">
        <v>165.91968199999999</v>
      </c>
      <c r="AV26">
        <v>639004.08160100004</v>
      </c>
      <c r="AW26">
        <v>703.90038700000002</v>
      </c>
      <c r="AX26">
        <v>1033.2216490000001</v>
      </c>
      <c r="AY26">
        <v>1011.489898</v>
      </c>
      <c r="AZ26">
        <v>1033.7216490000001</v>
      </c>
      <c r="BA26">
        <v>1037.010102</v>
      </c>
      <c r="BB26">
        <v>13.418827</v>
      </c>
      <c r="BC26">
        <v>38.922186000000004</v>
      </c>
      <c r="BD26">
        <v>775480.85729299998</v>
      </c>
      <c r="BE26">
        <v>689.09027000000003</v>
      </c>
      <c r="BF26">
        <v>1125.3690429999999</v>
      </c>
      <c r="BG26">
        <v>27540.945312</v>
      </c>
      <c r="BH26">
        <v>3047.4472030000002</v>
      </c>
      <c r="BI26">
        <v>45.445869999999999</v>
      </c>
      <c r="BJ26">
        <v>4.6915820000000004</v>
      </c>
      <c r="BK26">
        <v>7.1835329999999997</v>
      </c>
      <c r="BL26">
        <v>7.5343669999999996</v>
      </c>
      <c r="BM26">
        <v>6.8326989999999999</v>
      </c>
      <c r="BN26">
        <v>357.688897</v>
      </c>
      <c r="BO26">
        <v>0.99044200000000004</v>
      </c>
      <c r="BP26">
        <v>978.01230499999997</v>
      </c>
      <c r="BQ26">
        <v>1534.1781759999999</v>
      </c>
      <c r="BR26">
        <v>978.51230499999997</v>
      </c>
      <c r="BS26">
        <v>514.32182399999999</v>
      </c>
      <c r="BT26">
        <v>13.419549</v>
      </c>
      <c r="BU26">
        <v>38.995885000000001</v>
      </c>
      <c r="BV26">
        <v>376169.86642600002</v>
      </c>
      <c r="BW26">
        <v>493.26437800000002</v>
      </c>
      <c r="BX26">
        <v>762.61307899999997</v>
      </c>
      <c r="BY26">
        <v>9562.5439449999994</v>
      </c>
      <c r="BZ26">
        <v>1478.2541650000001</v>
      </c>
      <c r="CA26">
        <v>40.609760999999999</v>
      </c>
      <c r="CB26">
        <v>5.6812079999999998</v>
      </c>
      <c r="CC26">
        <v>7.646128</v>
      </c>
      <c r="CD26">
        <v>8.0182719999999996</v>
      </c>
      <c r="CE26">
        <v>7.2739839999999996</v>
      </c>
      <c r="CF26">
        <v>23.275846000000001</v>
      </c>
      <c r="CG26">
        <v>0.98005900000000001</v>
      </c>
      <c r="CH26">
        <v>1165.367154</v>
      </c>
      <c r="CI26">
        <v>1430.6949259999999</v>
      </c>
      <c r="CJ26">
        <v>1165.867154</v>
      </c>
      <c r="CK26">
        <v>617.80507399999999</v>
      </c>
      <c r="CL26">
        <v>13.417275</v>
      </c>
      <c r="CM26">
        <v>38.981380999999999</v>
      </c>
      <c r="CN26">
        <v>70547.386599999998</v>
      </c>
      <c r="CO26">
        <v>256.46209599999997</v>
      </c>
      <c r="CP26">
        <v>275.07919399999997</v>
      </c>
      <c r="CQ26">
        <v>2404.5759280000002</v>
      </c>
      <c r="CR26">
        <v>277.23371100000003</v>
      </c>
      <c r="CS26">
        <v>36.775309</v>
      </c>
      <c r="CT26">
        <v>4.8282769999999999</v>
      </c>
      <c r="CU26">
        <v>7.24512</v>
      </c>
      <c r="CV26">
        <v>7.5972809999999997</v>
      </c>
      <c r="CW26">
        <v>6.8929590000000003</v>
      </c>
      <c r="CX26">
        <v>359.68225999999999</v>
      </c>
      <c r="CY26">
        <v>0.99059299999999995</v>
      </c>
      <c r="CZ26">
        <v>765.89462300000002</v>
      </c>
      <c r="DA26">
        <v>137.953262</v>
      </c>
      <c r="DB26">
        <v>766.39462300000002</v>
      </c>
      <c r="DC26">
        <v>1910.546738</v>
      </c>
      <c r="DD26">
        <v>13.421968</v>
      </c>
      <c r="DE26">
        <v>38.799104999999997</v>
      </c>
      <c r="DF26">
        <v>121638.9856</v>
      </c>
      <c r="DG26">
        <v>309.26475099999999</v>
      </c>
      <c r="DH26">
        <v>393.31668100000002</v>
      </c>
      <c r="DI26">
        <v>4304.6601559999999</v>
      </c>
      <c r="DJ26">
        <v>478.011008</v>
      </c>
      <c r="DK26">
        <v>37.949998000000001</v>
      </c>
      <c r="DL26">
        <v>4.655043</v>
      </c>
      <c r="DM26">
        <v>7.154064</v>
      </c>
      <c r="DN26">
        <v>7.6240230000000002</v>
      </c>
      <c r="DO26">
        <v>6.6841039999999996</v>
      </c>
      <c r="DP26">
        <v>359.80134600000002</v>
      </c>
      <c r="DQ26">
        <v>0.98288600000000004</v>
      </c>
      <c r="DR26">
        <v>1389.01613</v>
      </c>
      <c r="DS26">
        <v>1619.9458159999999</v>
      </c>
      <c r="DT26">
        <v>1389.51613</v>
      </c>
      <c r="DU26">
        <v>428.55418400000002</v>
      </c>
      <c r="DV26">
        <v>13.414595</v>
      </c>
      <c r="DW26">
        <v>39.008220999999999</v>
      </c>
      <c r="DX26">
        <v>34457.761361999997</v>
      </c>
      <c r="DY26">
        <v>211.64402799999999</v>
      </c>
      <c r="DZ26">
        <v>162.80998700000001</v>
      </c>
      <c r="EA26">
        <v>1242.826904</v>
      </c>
      <c r="EB26">
        <v>135.41044600000001</v>
      </c>
      <c r="EC26">
        <v>36.568669999999997</v>
      </c>
      <c r="ED26">
        <v>4.7299360000000004</v>
      </c>
      <c r="EE26">
        <v>7.2354370000000001</v>
      </c>
      <c r="EF26">
        <v>7.7200579999999999</v>
      </c>
      <c r="EG26">
        <v>6.7508160000000004</v>
      </c>
      <c r="EH26">
        <v>355.17229700000001</v>
      </c>
      <c r="EI26">
        <v>0.98170100000000005</v>
      </c>
      <c r="EJ26">
        <v>1657.191959</v>
      </c>
      <c r="EK26">
        <v>785.62112999999999</v>
      </c>
      <c r="EL26">
        <v>1657.691959</v>
      </c>
      <c r="EM26">
        <v>1262.87887</v>
      </c>
      <c r="EN26">
        <v>13.411284</v>
      </c>
      <c r="EO26">
        <v>38.890980999999996</v>
      </c>
      <c r="EP26">
        <v>36190.081613000002</v>
      </c>
      <c r="EQ26">
        <v>214.37191899999999</v>
      </c>
      <c r="ER26">
        <v>168.81913299999999</v>
      </c>
      <c r="ES26">
        <v>1227.4664310000001</v>
      </c>
      <c r="ET26">
        <v>142.21803399999999</v>
      </c>
      <c r="EU26">
        <v>37.872107999999997</v>
      </c>
      <c r="EV26">
        <v>4.8265510000000003</v>
      </c>
      <c r="EW26">
        <v>7.2678710000000004</v>
      </c>
      <c r="EX26">
        <v>7.7799769999999997</v>
      </c>
      <c r="EY26">
        <v>6.7557640000000001</v>
      </c>
      <c r="EZ26">
        <v>356.95629500000001</v>
      </c>
      <c r="FA26">
        <v>0.98011300000000001</v>
      </c>
      <c r="FB26" s="3">
        <v>2459025.6612359998</v>
      </c>
      <c r="FD26">
        <v>1.0013350000000001</v>
      </c>
      <c r="FE26" t="s">
        <v>436</v>
      </c>
      <c r="FF26">
        <v>1.4170000000000001E-3</v>
      </c>
      <c r="FG26" t="s">
        <v>436</v>
      </c>
      <c r="FH26">
        <v>1.0003839999999999</v>
      </c>
      <c r="FI26" t="s">
        <v>436</v>
      </c>
      <c r="FJ26">
        <v>1.4159999999999999E-3</v>
      </c>
      <c r="FK26" t="s">
        <v>436</v>
      </c>
      <c r="FL26">
        <v>0.99805600000000005</v>
      </c>
      <c r="FM26" t="s">
        <v>436</v>
      </c>
      <c r="FN26">
        <v>2.313E-3</v>
      </c>
      <c r="FO26" t="s">
        <v>436</v>
      </c>
      <c r="FP26">
        <v>1.0018560000000001</v>
      </c>
      <c r="FQ26" t="s">
        <v>436</v>
      </c>
      <c r="FR26">
        <v>3.8210000000000002E-3</v>
      </c>
      <c r="FS26" t="s">
        <v>436</v>
      </c>
      <c r="FT26">
        <v>1.003136</v>
      </c>
      <c r="FU26" t="s">
        <v>436</v>
      </c>
      <c r="FV26">
        <v>2.8300000000000001E-3</v>
      </c>
      <c r="FW26" t="s">
        <v>436</v>
      </c>
      <c r="FX26">
        <v>0.99248899999999995</v>
      </c>
      <c r="FY26" t="s">
        <v>436</v>
      </c>
      <c r="FZ26">
        <v>6.195E-3</v>
      </c>
      <c r="GA26" t="s">
        <v>436</v>
      </c>
      <c r="GB26">
        <v>1.003776</v>
      </c>
      <c r="GC26" t="s">
        <v>436</v>
      </c>
      <c r="GD26">
        <v>6.0499999999999998E-3</v>
      </c>
      <c r="GE26" t="s">
        <v>436</v>
      </c>
      <c r="GF26">
        <v>2459025.7408429999</v>
      </c>
      <c r="GG26">
        <v>0.99891200000000002</v>
      </c>
      <c r="GH26">
        <v>4.8700000000000002E-4</v>
      </c>
      <c r="GI26">
        <v>0.99984200000000001</v>
      </c>
      <c r="GJ26">
        <v>4.8799999999999999E-4</v>
      </c>
      <c r="GK26">
        <v>0.99803500000000001</v>
      </c>
      <c r="GL26">
        <v>7.9600000000000005E-4</v>
      </c>
      <c r="GM26">
        <v>1.002972</v>
      </c>
      <c r="GN26">
        <v>1.3179999999999999E-3</v>
      </c>
      <c r="GO26">
        <v>1.0011460000000001</v>
      </c>
      <c r="GP26">
        <v>9.7300000000000002E-4</v>
      </c>
      <c r="GQ26">
        <v>0.99992599999999998</v>
      </c>
      <c r="GR26">
        <v>2.1329999999999999E-3</v>
      </c>
      <c r="GS26">
        <v>1.000256</v>
      </c>
      <c r="GT26">
        <v>2.0799999999999998E-3</v>
      </c>
    </row>
    <row r="27" spans="1:202" x14ac:dyDescent="0.25">
      <c r="A27">
        <v>26</v>
      </c>
      <c r="B27" t="s">
        <v>185</v>
      </c>
      <c r="C27">
        <v>26</v>
      </c>
      <c r="D27">
        <v>0</v>
      </c>
      <c r="E27">
        <v>59025.661058999998</v>
      </c>
      <c r="F27">
        <v>2459025.6610590001</v>
      </c>
      <c r="G27" s="7">
        <v>3.8630559999999998</v>
      </c>
      <c r="H27">
        <v>2459025.6610590001</v>
      </c>
      <c r="I27">
        <v>2459025.6616520002</v>
      </c>
      <c r="J27">
        <v>2459025.6608279999</v>
      </c>
      <c r="K27">
        <v>1.1255489999999999</v>
      </c>
      <c r="L27">
        <v>62.639090000000003</v>
      </c>
      <c r="M27">
        <v>15</v>
      </c>
      <c r="N27">
        <v>4.7264629999999999</v>
      </c>
      <c r="O27">
        <v>9</v>
      </c>
      <c r="P27">
        <v>18</v>
      </c>
      <c r="Q27">
        <v>27</v>
      </c>
      <c r="R27">
        <v>1.2152400000000001</v>
      </c>
      <c r="S27" t="s">
        <v>436</v>
      </c>
      <c r="T27">
        <v>1.437047</v>
      </c>
      <c r="U27" t="s">
        <v>436</v>
      </c>
      <c r="V27">
        <v>0.124123</v>
      </c>
      <c r="W27" t="s">
        <v>436</v>
      </c>
      <c r="X27">
        <v>0.23414299999999999</v>
      </c>
      <c r="Y27" t="s">
        <v>436</v>
      </c>
      <c r="Z27">
        <v>5.7275E-2</v>
      </c>
      <c r="AA27" t="s">
        <v>436</v>
      </c>
      <c r="AB27">
        <v>5.9346000000000003E-2</v>
      </c>
      <c r="AC27" t="s">
        <v>436</v>
      </c>
      <c r="AD27">
        <v>1.7149999999999999E-3</v>
      </c>
      <c r="AE27" t="s">
        <v>436</v>
      </c>
      <c r="AF27">
        <v>3.3240000000000001E-3</v>
      </c>
      <c r="AG27" t="s">
        <v>436</v>
      </c>
      <c r="AH27">
        <v>4.7199999999999998E-4</v>
      </c>
      <c r="AI27" t="s">
        <v>436</v>
      </c>
      <c r="AJ27">
        <v>6.5899999999999997E-4</v>
      </c>
      <c r="AK27" t="s">
        <v>436</v>
      </c>
      <c r="AL27">
        <v>3.5599999999999998E-4</v>
      </c>
      <c r="AM27" t="s">
        <v>436</v>
      </c>
      <c r="AN27">
        <v>3.6000000000000002E-4</v>
      </c>
      <c r="AO27" t="s">
        <v>436</v>
      </c>
      <c r="AP27">
        <v>708.45314699999994</v>
      </c>
      <c r="AQ27">
        <v>432.303338</v>
      </c>
      <c r="AR27">
        <v>262.76414599999998</v>
      </c>
      <c r="AS27">
        <v>355.114417</v>
      </c>
      <c r="AT27">
        <v>161.00040000000001</v>
      </c>
      <c r="AU27">
        <v>165.00947199999999</v>
      </c>
      <c r="AV27">
        <v>640895.78145999997</v>
      </c>
      <c r="AW27">
        <v>704.15663300000006</v>
      </c>
      <c r="AX27">
        <v>1033.5759889999999</v>
      </c>
      <c r="AY27">
        <v>1011.630215</v>
      </c>
      <c r="AZ27">
        <v>1034.0759889999999</v>
      </c>
      <c r="BA27">
        <v>1036.8697850000001</v>
      </c>
      <c r="BB27">
        <v>13.418827</v>
      </c>
      <c r="BC27">
        <v>38.922167999999999</v>
      </c>
      <c r="BD27">
        <v>778842.06478599994</v>
      </c>
      <c r="BE27">
        <v>690.16508499999998</v>
      </c>
      <c r="BF27">
        <v>1128.4866219999999</v>
      </c>
      <c r="BG27">
        <v>27421.632812</v>
      </c>
      <c r="BH27">
        <v>3060.6559139999999</v>
      </c>
      <c r="BI27">
        <v>43.432363000000002</v>
      </c>
      <c r="BJ27">
        <v>4.5750080000000004</v>
      </c>
      <c r="BK27">
        <v>7.2362520000000004</v>
      </c>
      <c r="BL27">
        <v>7.8094099999999997</v>
      </c>
      <c r="BM27">
        <v>6.6630940000000001</v>
      </c>
      <c r="BN27">
        <v>10.569832999999999</v>
      </c>
      <c r="BO27">
        <v>0.97151200000000004</v>
      </c>
      <c r="BP27">
        <v>978.43781100000001</v>
      </c>
      <c r="BQ27">
        <v>1534.390269</v>
      </c>
      <c r="BR27">
        <v>978.93781100000001</v>
      </c>
      <c r="BS27">
        <v>514.10973100000001</v>
      </c>
      <c r="BT27">
        <v>13.419549</v>
      </c>
      <c r="BU27">
        <v>38.995883999999997</v>
      </c>
      <c r="BV27">
        <v>377915.33879800001</v>
      </c>
      <c r="BW27">
        <v>493.83092099999999</v>
      </c>
      <c r="BX27">
        <v>765.27273300000002</v>
      </c>
      <c r="BY27">
        <v>9962.3359380000002</v>
      </c>
      <c r="BZ27">
        <v>1485.1134380000001</v>
      </c>
      <c r="CA27">
        <v>39.678476000000003</v>
      </c>
      <c r="CB27">
        <v>5.5879989999999999</v>
      </c>
      <c r="CC27">
        <v>7.6315939999999998</v>
      </c>
      <c r="CD27">
        <v>8.179494</v>
      </c>
      <c r="CE27">
        <v>7.0836940000000004</v>
      </c>
      <c r="CF27">
        <v>25.047460999999998</v>
      </c>
      <c r="CG27">
        <v>0.95041500000000001</v>
      </c>
      <c r="CH27">
        <v>1165.7262929999999</v>
      </c>
      <c r="CI27">
        <v>1430.88356</v>
      </c>
      <c r="CJ27">
        <v>1166.2262929999999</v>
      </c>
      <c r="CK27">
        <v>617.61644000000001</v>
      </c>
      <c r="CL27">
        <v>13.417275999999999</v>
      </c>
      <c r="CM27">
        <v>38.981372</v>
      </c>
      <c r="CN27">
        <v>70766.346403999996</v>
      </c>
      <c r="CO27">
        <v>256.72331200000002</v>
      </c>
      <c r="CP27">
        <v>275.65220299999999</v>
      </c>
      <c r="CQ27">
        <v>2438.2497560000002</v>
      </c>
      <c r="CR27">
        <v>278.09416900000002</v>
      </c>
      <c r="CS27">
        <v>36.816561999999998</v>
      </c>
      <c r="CT27">
        <v>4.5927980000000002</v>
      </c>
      <c r="CU27">
        <v>7.2562949999999997</v>
      </c>
      <c r="CV27">
        <v>7.8522449999999999</v>
      </c>
      <c r="CW27">
        <v>6.6603450000000004</v>
      </c>
      <c r="CX27">
        <v>10.481559000000001</v>
      </c>
      <c r="CY27">
        <v>0.969472</v>
      </c>
      <c r="CZ27">
        <v>766.41797899999995</v>
      </c>
      <c r="DA27">
        <v>138.084022</v>
      </c>
      <c r="DB27">
        <v>766.91797899999995</v>
      </c>
      <c r="DC27">
        <v>1910.415978</v>
      </c>
      <c r="DD27">
        <v>13.421967</v>
      </c>
      <c r="DE27">
        <v>38.799104999999997</v>
      </c>
      <c r="DF27">
        <v>121591.568426</v>
      </c>
      <c r="DG27">
        <v>308.67249800000002</v>
      </c>
      <c r="DH27">
        <v>393.91772500000002</v>
      </c>
      <c r="DI27">
        <v>4331.4584960000002</v>
      </c>
      <c r="DJ27">
        <v>477.82467000000003</v>
      </c>
      <c r="DK27">
        <v>37.180784000000003</v>
      </c>
      <c r="DL27">
        <v>4.4959600000000002</v>
      </c>
      <c r="DM27">
        <v>7.2673629999999996</v>
      </c>
      <c r="DN27">
        <v>7.9539390000000001</v>
      </c>
      <c r="DO27">
        <v>6.5807869999999999</v>
      </c>
      <c r="DP27">
        <v>6.1603770000000004</v>
      </c>
      <c r="DQ27">
        <v>0.96325499999999997</v>
      </c>
      <c r="DR27">
        <v>1389.5704490000001</v>
      </c>
      <c r="DS27">
        <v>1620.1326770000001</v>
      </c>
      <c r="DT27">
        <v>1390.0704490000001</v>
      </c>
      <c r="DU27">
        <v>428.367323</v>
      </c>
      <c r="DV27">
        <v>13.414593</v>
      </c>
      <c r="DW27">
        <v>39.008209999999998</v>
      </c>
      <c r="DX27">
        <v>34718.664707000004</v>
      </c>
      <c r="DY27">
        <v>212.18671800000001</v>
      </c>
      <c r="DZ27">
        <v>163.623176</v>
      </c>
      <c r="EA27">
        <v>1251.6240230000001</v>
      </c>
      <c r="EB27">
        <v>136.435731</v>
      </c>
      <c r="EC27">
        <v>36.510499000000003</v>
      </c>
      <c r="ED27">
        <v>4.4684759999999999</v>
      </c>
      <c r="EE27">
        <v>7.2316330000000004</v>
      </c>
      <c r="EF27">
        <v>7.8287120000000003</v>
      </c>
      <c r="EG27">
        <v>6.6345539999999996</v>
      </c>
      <c r="EH27">
        <v>10.727988</v>
      </c>
      <c r="EI27">
        <v>0.96894499999999995</v>
      </c>
      <c r="EJ27">
        <v>1657.6877340000001</v>
      </c>
      <c r="EK27">
        <v>785.72985700000004</v>
      </c>
      <c r="EL27">
        <v>1658.1877340000001</v>
      </c>
      <c r="EM27">
        <v>1262.770143</v>
      </c>
      <c r="EN27">
        <v>13.411282999999999</v>
      </c>
      <c r="EO27">
        <v>38.890953000000003</v>
      </c>
      <c r="EP27">
        <v>35903.863125999997</v>
      </c>
      <c r="EQ27">
        <v>213.913094</v>
      </c>
      <c r="ER27">
        <v>167.84322299999999</v>
      </c>
      <c r="ES27">
        <v>1229.143311</v>
      </c>
      <c r="ET27">
        <v>141.093266</v>
      </c>
      <c r="EU27">
        <v>37.425064999999996</v>
      </c>
      <c r="EV27">
        <v>4.6385389999999997</v>
      </c>
      <c r="EW27">
        <v>7.4212119999999997</v>
      </c>
      <c r="EX27">
        <v>8.1436890000000002</v>
      </c>
      <c r="EY27">
        <v>6.6987350000000001</v>
      </c>
      <c r="EZ27">
        <v>6.482653</v>
      </c>
      <c r="FA27">
        <v>0.96082599999999996</v>
      </c>
      <c r="FB27" s="3">
        <v>2459025.6616520002</v>
      </c>
      <c r="FD27">
        <v>1.002707</v>
      </c>
      <c r="FE27" t="s">
        <v>436</v>
      </c>
      <c r="FF27">
        <v>1.415E-3</v>
      </c>
      <c r="FG27" t="s">
        <v>436</v>
      </c>
      <c r="FH27">
        <v>1.00176</v>
      </c>
      <c r="FI27" t="s">
        <v>436</v>
      </c>
      <c r="FJ27">
        <v>1.4139999999999999E-3</v>
      </c>
      <c r="FK27" t="s">
        <v>436</v>
      </c>
      <c r="FL27">
        <v>1.0021249999999999</v>
      </c>
      <c r="FM27" t="s">
        <v>436</v>
      </c>
      <c r="FN27">
        <v>2.3180000000000002E-3</v>
      </c>
      <c r="FO27" t="s">
        <v>436</v>
      </c>
      <c r="FP27">
        <v>1.0020260000000001</v>
      </c>
      <c r="FQ27" t="s">
        <v>436</v>
      </c>
      <c r="FR27">
        <v>3.813E-3</v>
      </c>
      <c r="FS27" t="s">
        <v>436</v>
      </c>
      <c r="FT27">
        <v>0.99900299999999997</v>
      </c>
      <c r="FU27" t="s">
        <v>436</v>
      </c>
      <c r="FV27">
        <v>2.813E-3</v>
      </c>
      <c r="FW27" t="s">
        <v>436</v>
      </c>
      <c r="FX27">
        <v>0.99731099999999995</v>
      </c>
      <c r="FY27" t="s">
        <v>436</v>
      </c>
      <c r="FZ27">
        <v>6.1939999999999999E-3</v>
      </c>
      <c r="GA27" t="s">
        <v>436</v>
      </c>
      <c r="GB27">
        <v>0.992255</v>
      </c>
      <c r="GC27" t="s">
        <v>436</v>
      </c>
      <c r="GD27">
        <v>6.0130000000000001E-3</v>
      </c>
      <c r="GE27" t="s">
        <v>436</v>
      </c>
      <c r="GF27">
        <v>2459025.7444950002</v>
      </c>
      <c r="GG27">
        <v>0.99812400000000001</v>
      </c>
      <c r="GH27">
        <v>4.73E-4</v>
      </c>
      <c r="GI27">
        <v>0.99920399999999998</v>
      </c>
      <c r="GJ27">
        <v>4.7399999999999997E-4</v>
      </c>
      <c r="GK27">
        <v>0.99946400000000002</v>
      </c>
      <c r="GL27">
        <v>7.7200000000000001E-4</v>
      </c>
      <c r="GM27">
        <v>0.99963299999999999</v>
      </c>
      <c r="GN27">
        <v>1.2719999999999999E-3</v>
      </c>
      <c r="GO27">
        <v>1.000445</v>
      </c>
      <c r="GP27">
        <v>9.4200000000000002E-4</v>
      </c>
      <c r="GQ27">
        <v>1.0022690000000001</v>
      </c>
      <c r="GR27">
        <v>2.0509999999999999E-3</v>
      </c>
      <c r="GS27">
        <v>0.99963199999999997</v>
      </c>
      <c r="GT27">
        <v>1.9989999999999999E-3</v>
      </c>
    </row>
    <row r="28" spans="1:202" x14ac:dyDescent="0.25">
      <c r="A28">
        <v>27</v>
      </c>
      <c r="B28" t="s">
        <v>186</v>
      </c>
      <c r="C28">
        <v>27</v>
      </c>
      <c r="D28">
        <v>0</v>
      </c>
      <c r="E28">
        <v>59025.661440999997</v>
      </c>
      <c r="F28">
        <v>2459025.6614410002</v>
      </c>
      <c r="G28" s="7">
        <v>3.8719440000000001</v>
      </c>
      <c r="H28">
        <v>2459025.6614410002</v>
      </c>
      <c r="I28">
        <v>2459025.6620339998</v>
      </c>
      <c r="J28">
        <v>2459025.66121</v>
      </c>
      <c r="K28">
        <v>1.1266350000000001</v>
      </c>
      <c r="L28">
        <v>62.532201000000001</v>
      </c>
      <c r="M28">
        <v>15</v>
      </c>
      <c r="N28">
        <v>5.3255699999999999</v>
      </c>
      <c r="O28">
        <v>9</v>
      </c>
      <c r="P28">
        <v>18</v>
      </c>
      <c r="Q28">
        <v>27</v>
      </c>
      <c r="R28">
        <v>1.207821</v>
      </c>
      <c r="S28">
        <f>STDEV(R20:R28)</f>
        <v>2.1864668290290769E-3</v>
      </c>
      <c r="T28">
        <v>1.4316310000000001</v>
      </c>
      <c r="U28">
        <f>STDEV(T20:T28)</f>
        <v>3.8122103824421521E-3</v>
      </c>
      <c r="V28">
        <v>0.12331400000000001</v>
      </c>
      <c r="W28">
        <f>STDEV(V20:V28)</f>
        <v>4.9567482060094395E-4</v>
      </c>
      <c r="X28">
        <v>0.23627799999999999</v>
      </c>
      <c r="Y28">
        <f>STDEV(X20:X28)</f>
        <v>1.1482440700671776E-3</v>
      </c>
      <c r="Z28">
        <v>5.6666000000000001E-2</v>
      </c>
      <c r="AA28">
        <f>STDEV(Z20:Z28)</f>
        <v>2.6049829387370446E-4</v>
      </c>
      <c r="AB28">
        <v>6.0132999999999999E-2</v>
      </c>
      <c r="AC28">
        <f>STDEV(AB20:AB28)</f>
        <v>3.8549625304419105E-4</v>
      </c>
      <c r="AD28">
        <v>1.7080000000000001E-3</v>
      </c>
      <c r="AE28">
        <f>SQRT(SUMSQ(AD20:AD28))/9</f>
        <v>5.7259657657566631E-4</v>
      </c>
      <c r="AF28">
        <v>3.3110000000000001E-3</v>
      </c>
      <c r="AG28">
        <f>SQRT(SUMSQ(AF20:AF28))/9</f>
        <v>1.1089757369686611E-3</v>
      </c>
      <c r="AH28">
        <v>4.7100000000000001E-4</v>
      </c>
      <c r="AI28">
        <f>SQRT(SUMSQ(AH20:AH28))/9</f>
        <v>1.5785334653514851E-4</v>
      </c>
      <c r="AJ28">
        <v>6.6399999999999999E-4</v>
      </c>
      <c r="AK28">
        <f>SQRT(SUMSQ(AJ20:AJ28))/9</f>
        <v>2.206688485961277E-4</v>
      </c>
      <c r="AL28">
        <v>3.5500000000000001E-4</v>
      </c>
      <c r="AM28">
        <f>SQRT(SUMSQ(AL20:AL28))/9</f>
        <v>1.1896383930307727E-4</v>
      </c>
      <c r="AN28">
        <v>3.6099999999999999E-4</v>
      </c>
      <c r="AO28">
        <f>SQRT(SUMSQ(AN20:AN28))/9</f>
        <v>1.2055688683340726E-4</v>
      </c>
      <c r="AP28">
        <v>707.16324399999996</v>
      </c>
      <c r="AQ28">
        <v>432.44925499999999</v>
      </c>
      <c r="AR28">
        <v>261.768777</v>
      </c>
      <c r="AS28">
        <v>356.05325299999998</v>
      </c>
      <c r="AT28">
        <v>159.805485</v>
      </c>
      <c r="AU28">
        <v>166.66265999999999</v>
      </c>
      <c r="AV28">
        <v>640576.67973700003</v>
      </c>
      <c r="AW28">
        <v>704.18933000000004</v>
      </c>
      <c r="AX28">
        <v>1034.800326</v>
      </c>
      <c r="AY28">
        <v>1011.826644</v>
      </c>
      <c r="AZ28">
        <v>1035.300326</v>
      </c>
      <c r="BA28">
        <v>1036.673356</v>
      </c>
      <c r="BB28">
        <v>13.41883</v>
      </c>
      <c r="BC28">
        <v>38.922179999999997</v>
      </c>
      <c r="BD28">
        <v>773701.91387000005</v>
      </c>
      <c r="BE28">
        <v>688.20710199999996</v>
      </c>
      <c r="BF28">
        <v>1124.2283199999999</v>
      </c>
      <c r="BG28">
        <v>22849.208984000001</v>
      </c>
      <c r="BH28">
        <v>3040.4563969999999</v>
      </c>
      <c r="BI28">
        <v>44.435713</v>
      </c>
      <c r="BJ28">
        <v>5.2420629999999999</v>
      </c>
      <c r="BK28">
        <v>7.178477</v>
      </c>
      <c r="BL28">
        <v>7.5290470000000003</v>
      </c>
      <c r="BM28">
        <v>6.8279069999999997</v>
      </c>
      <c r="BN28">
        <v>341.92323299999998</v>
      </c>
      <c r="BO28">
        <v>0.98543700000000001</v>
      </c>
      <c r="BP28">
        <v>979.66267400000004</v>
      </c>
      <c r="BQ28">
        <v>1534.5728469999999</v>
      </c>
      <c r="BR28">
        <v>980.16267400000004</v>
      </c>
      <c r="BS28">
        <v>513.92715299999998</v>
      </c>
      <c r="BT28">
        <v>13.419551</v>
      </c>
      <c r="BU28">
        <v>38.995891999999998</v>
      </c>
      <c r="BV28">
        <v>377141.701856</v>
      </c>
      <c r="BW28">
        <v>493.65591699999999</v>
      </c>
      <c r="BX28">
        <v>763.97686999999996</v>
      </c>
      <c r="BY28">
        <v>8844.5654300000006</v>
      </c>
      <c r="BZ28">
        <v>1482.0732370000001</v>
      </c>
      <c r="CA28">
        <v>39.832157000000002</v>
      </c>
      <c r="CB28">
        <v>6.2988999999999997</v>
      </c>
      <c r="CC28">
        <v>7.633184</v>
      </c>
      <c r="CD28">
        <v>8.0284569999999995</v>
      </c>
      <c r="CE28">
        <v>7.2379110000000004</v>
      </c>
      <c r="CF28">
        <v>13.338163</v>
      </c>
      <c r="CG28">
        <v>0.98663800000000001</v>
      </c>
      <c r="CH28">
        <v>1166.9327089999999</v>
      </c>
      <c r="CI28">
        <v>1431.038722</v>
      </c>
      <c r="CJ28">
        <v>1167.4327089999999</v>
      </c>
      <c r="CK28">
        <v>617.46127799999999</v>
      </c>
      <c r="CL28">
        <v>13.417278</v>
      </c>
      <c r="CM28">
        <v>38.981377999999999</v>
      </c>
      <c r="CN28">
        <v>70320.367622999998</v>
      </c>
      <c r="CO28">
        <v>256.16859499999998</v>
      </c>
      <c r="CP28">
        <v>274.508152</v>
      </c>
      <c r="CQ28">
        <v>2096.9147950000001</v>
      </c>
      <c r="CR28">
        <v>276.34158300000001</v>
      </c>
      <c r="CS28">
        <v>36.500878999999998</v>
      </c>
      <c r="CT28">
        <v>5.3559419999999998</v>
      </c>
      <c r="CU28">
        <v>7.2075480000000001</v>
      </c>
      <c r="CV28">
        <v>7.5841349999999998</v>
      </c>
      <c r="CW28">
        <v>6.8309610000000003</v>
      </c>
      <c r="CX28">
        <v>340.05748499999999</v>
      </c>
      <c r="CY28">
        <v>0.98155499999999996</v>
      </c>
      <c r="CZ28">
        <v>767.54167800000005</v>
      </c>
      <c r="DA28">
        <v>138.236389</v>
      </c>
      <c r="DB28">
        <v>768.04167800000005</v>
      </c>
      <c r="DC28">
        <v>1910.2636110000001</v>
      </c>
      <c r="DD28">
        <v>13.421969000000001</v>
      </c>
      <c r="DE28">
        <v>38.799106999999999</v>
      </c>
      <c r="DF28">
        <v>122427.11624800001</v>
      </c>
      <c r="DG28">
        <v>309.67638199999999</v>
      </c>
      <c r="DH28">
        <v>395.338887</v>
      </c>
      <c r="DI28">
        <v>3935.3339839999999</v>
      </c>
      <c r="DJ28">
        <v>481.10816599999998</v>
      </c>
      <c r="DK28">
        <v>37.197043000000001</v>
      </c>
      <c r="DL28">
        <v>4.9970980000000003</v>
      </c>
      <c r="DM28">
        <v>7.1261539999999997</v>
      </c>
      <c r="DN28">
        <v>7.4421309999999998</v>
      </c>
      <c r="DO28">
        <v>6.8101770000000004</v>
      </c>
      <c r="DP28">
        <v>343.19613299999997</v>
      </c>
      <c r="DQ28">
        <v>0.988707</v>
      </c>
      <c r="DR28">
        <v>1390.680728</v>
      </c>
      <c r="DS28">
        <v>1620.278873</v>
      </c>
      <c r="DT28">
        <v>1391.180728</v>
      </c>
      <c r="DU28">
        <v>428.22112700000002</v>
      </c>
      <c r="DV28">
        <v>13.414595</v>
      </c>
      <c r="DW28">
        <v>39.008215</v>
      </c>
      <c r="DX28">
        <v>34352.481517</v>
      </c>
      <c r="DY28">
        <v>211.568163</v>
      </c>
      <c r="DZ28">
        <v>162.37075100000001</v>
      </c>
      <c r="EA28">
        <v>1167.1092530000001</v>
      </c>
      <c r="EB28">
        <v>134.99672200000001</v>
      </c>
      <c r="EC28">
        <v>36.564306000000002</v>
      </c>
      <c r="ED28">
        <v>5.0091049999999999</v>
      </c>
      <c r="EE28">
        <v>7.1485719999999997</v>
      </c>
      <c r="EF28">
        <v>7.4826160000000002</v>
      </c>
      <c r="EG28">
        <v>6.8145280000000001</v>
      </c>
      <c r="EH28">
        <v>341.43158199999999</v>
      </c>
      <c r="EI28">
        <v>0.98631599999999997</v>
      </c>
      <c r="EJ28">
        <v>1658.746523</v>
      </c>
      <c r="EK28">
        <v>785.91683699999999</v>
      </c>
      <c r="EL28">
        <v>1659.246523</v>
      </c>
      <c r="EM28">
        <v>1262.583163</v>
      </c>
      <c r="EN28">
        <v>13.411287</v>
      </c>
      <c r="EO28">
        <v>38.890963999999997</v>
      </c>
      <c r="EP28">
        <v>36335.012492000002</v>
      </c>
      <c r="EQ28">
        <v>214.25113899999999</v>
      </c>
      <c r="ER28">
        <v>169.590756</v>
      </c>
      <c r="ES28">
        <v>1177.1412350000001</v>
      </c>
      <c r="ET28">
        <v>142.787576</v>
      </c>
      <c r="EU28">
        <v>36.591754000000002</v>
      </c>
      <c r="EV28">
        <v>5.0503119999999999</v>
      </c>
      <c r="EW28">
        <v>7.1624600000000003</v>
      </c>
      <c r="EX28">
        <v>7.5768250000000004</v>
      </c>
      <c r="EY28">
        <v>6.7480950000000002</v>
      </c>
      <c r="EZ28">
        <v>347.77635600000002</v>
      </c>
      <c r="FA28">
        <v>0.98395299999999997</v>
      </c>
      <c r="FB28" s="3">
        <v>2459025.6620339998</v>
      </c>
      <c r="FD28">
        <v>0.99658599999999997</v>
      </c>
      <c r="FE28">
        <f>STDEV(FD20:FD28)</f>
        <v>1.8038840040313058E-3</v>
      </c>
      <c r="FF28">
        <v>1.4090000000000001E-3</v>
      </c>
      <c r="FG28">
        <f>SQRT(SUMSQ(FF20:FF28))/9</f>
        <v>4.7244786765771415E-4</v>
      </c>
      <c r="FH28">
        <v>0.99564900000000001</v>
      </c>
      <c r="FI28">
        <f>STDEV(FH20:FH28)</f>
        <v>1.7979148339117737E-3</v>
      </c>
      <c r="FJ28">
        <v>1.408E-3</v>
      </c>
      <c r="FK28">
        <f>SQRT(SUMSQ(FJ20:FJ28))/9</f>
        <v>4.7200345259252002E-4</v>
      </c>
      <c r="FL28">
        <v>0.99834299999999998</v>
      </c>
      <c r="FM28">
        <f>STDEV(FL20:FL28)</f>
        <v>2.6571119189826966E-3</v>
      </c>
      <c r="FN28">
        <v>2.3089999999999999E-3</v>
      </c>
      <c r="FO28">
        <f>SQRT(SUMSQ(FN20:FN28))/9</f>
        <v>7.7341659832712501E-4</v>
      </c>
      <c r="FP28">
        <v>0.99549699999999997</v>
      </c>
      <c r="FQ28">
        <f>STDEV(FP20:FP28)</f>
        <v>3.9911434764989236E-3</v>
      </c>
      <c r="FR28">
        <v>3.803E-3</v>
      </c>
      <c r="FS28">
        <f>SQRT(SUMSQ(FR20:FR28))/9</f>
        <v>1.2745308505049567E-3</v>
      </c>
      <c r="FT28">
        <v>1.008111</v>
      </c>
      <c r="FU28">
        <f>STDEV(FT20:FT28)</f>
        <v>4.900972040773572E-3</v>
      </c>
      <c r="FV28">
        <v>2.8310000000000002E-3</v>
      </c>
      <c r="FW28">
        <f>SQRT(SUMSQ(FV20:FV28))/9</f>
        <v>9.4141588925575814E-4</v>
      </c>
      <c r="FX28">
        <v>0.98671299999999995</v>
      </c>
      <c r="FY28">
        <f>STDEV(FX20:FX28)</f>
        <v>4.5380674147825623E-3</v>
      </c>
      <c r="FZ28">
        <v>6.1739999999999998E-3</v>
      </c>
      <c r="GA28">
        <f>SQRT(SUMSQ(FZ20:FZ28))/9</f>
        <v>2.0704991316880545E-3</v>
      </c>
      <c r="GB28">
        <v>1.0054190000000001</v>
      </c>
      <c r="GC28">
        <f>STDEV(GB20:GB28)</f>
        <v>6.4442122245038152E-3</v>
      </c>
      <c r="GD28">
        <v>6.0330000000000002E-3</v>
      </c>
      <c r="GE28">
        <f>SQRT(SUMSQ(GD20:GD28))/9</f>
        <v>2.015210315893592E-3</v>
      </c>
      <c r="GF28">
        <v>2459025.7481470001</v>
      </c>
      <c r="GG28">
        <v>1.000508</v>
      </c>
      <c r="GH28">
        <v>4.7699999999999999E-4</v>
      </c>
      <c r="GI28">
        <v>1.001752</v>
      </c>
      <c r="GJ28">
        <v>4.7699999999999999E-4</v>
      </c>
      <c r="GK28">
        <v>1.0011950000000001</v>
      </c>
      <c r="GL28">
        <v>7.7800000000000005E-4</v>
      </c>
      <c r="GM28">
        <v>0.99845499999999998</v>
      </c>
      <c r="GN28">
        <v>1.279E-3</v>
      </c>
      <c r="GO28">
        <v>0.99986600000000003</v>
      </c>
      <c r="GP28">
        <v>9.4700000000000003E-4</v>
      </c>
      <c r="GQ28">
        <v>0.99888100000000002</v>
      </c>
      <c r="GR28">
        <v>2.062E-3</v>
      </c>
      <c r="GS28">
        <v>0.99904999999999999</v>
      </c>
      <c r="GT28">
        <v>2.0110000000000002E-3</v>
      </c>
    </row>
    <row r="29" spans="1:202" x14ac:dyDescent="0.25">
      <c r="A29">
        <v>28</v>
      </c>
      <c r="B29" t="s">
        <v>187</v>
      </c>
      <c r="C29">
        <v>28</v>
      </c>
      <c r="D29">
        <v>0</v>
      </c>
      <c r="E29">
        <v>59025.661823000002</v>
      </c>
      <c r="F29">
        <v>2459025.6618229998</v>
      </c>
      <c r="G29" s="7">
        <v>3.8811110000000002</v>
      </c>
      <c r="H29">
        <v>2459025.6618229998</v>
      </c>
      <c r="I29">
        <v>2459025.6624159999</v>
      </c>
      <c r="J29">
        <v>2459025.6615909999</v>
      </c>
      <c r="K29">
        <v>1.1277299999999999</v>
      </c>
      <c r="L29">
        <v>62.424956000000002</v>
      </c>
      <c r="M29">
        <v>15</v>
      </c>
      <c r="N29">
        <v>4.8542300000000003</v>
      </c>
      <c r="O29">
        <v>9</v>
      </c>
      <c r="P29">
        <v>18</v>
      </c>
      <c r="Q29">
        <v>27</v>
      </c>
      <c r="R29">
        <v>1.2179690000000001</v>
      </c>
      <c r="S29" t="s">
        <v>436</v>
      </c>
      <c r="T29">
        <v>1.4396310000000001</v>
      </c>
      <c r="U29" t="s">
        <v>436</v>
      </c>
      <c r="V29">
        <v>0.124621</v>
      </c>
      <c r="W29" t="s">
        <v>436</v>
      </c>
      <c r="X29">
        <v>0.23283499999999999</v>
      </c>
      <c r="Y29" t="s">
        <v>436</v>
      </c>
      <c r="Z29">
        <v>5.7481999999999998E-2</v>
      </c>
      <c r="AA29" t="s">
        <v>436</v>
      </c>
      <c r="AB29">
        <v>5.9173000000000003E-2</v>
      </c>
      <c r="AC29" t="s">
        <v>436</v>
      </c>
      <c r="AD29">
        <v>1.7240000000000001E-3</v>
      </c>
      <c r="AE29" t="s">
        <v>436</v>
      </c>
      <c r="AF29">
        <v>3.3430000000000001E-3</v>
      </c>
      <c r="AG29" t="s">
        <v>436</v>
      </c>
      <c r="AH29">
        <v>4.7399999999999997E-4</v>
      </c>
      <c r="AI29" t="s">
        <v>436</v>
      </c>
      <c r="AJ29">
        <v>6.5899999999999997E-4</v>
      </c>
      <c r="AK29" t="s">
        <v>436</v>
      </c>
      <c r="AL29">
        <v>3.57E-4</v>
      </c>
      <c r="AM29" t="s">
        <v>436</v>
      </c>
      <c r="AN29">
        <v>3.6200000000000002E-4</v>
      </c>
      <c r="AO29" t="s">
        <v>436</v>
      </c>
      <c r="AP29">
        <v>706.39213600000005</v>
      </c>
      <c r="AQ29">
        <v>430.65923700000002</v>
      </c>
      <c r="AR29">
        <v>262.901208</v>
      </c>
      <c r="AS29">
        <v>353.04997900000001</v>
      </c>
      <c r="AT29">
        <v>160.829184</v>
      </c>
      <c r="AU29">
        <v>163.68633600000001</v>
      </c>
      <c r="AV29">
        <v>636839.12860199995</v>
      </c>
      <c r="AW29">
        <v>702.06710499999997</v>
      </c>
      <c r="AX29">
        <v>1032.5736730000001</v>
      </c>
      <c r="AY29">
        <v>1011.190379</v>
      </c>
      <c r="AZ29">
        <v>1033.0736730000001</v>
      </c>
      <c r="BA29">
        <v>1037.3096210000001</v>
      </c>
      <c r="BB29">
        <v>13.418825999999999</v>
      </c>
      <c r="BC29">
        <v>38.922168999999997</v>
      </c>
      <c r="BD29">
        <v>775650.53127000004</v>
      </c>
      <c r="BE29">
        <v>688.84965899999997</v>
      </c>
      <c r="BF29">
        <v>1126.0084420000001</v>
      </c>
      <c r="BG29">
        <v>26360.171875</v>
      </c>
      <c r="BH29">
        <v>3048.1139790000002</v>
      </c>
      <c r="BI29">
        <v>42.619446000000003</v>
      </c>
      <c r="BJ29">
        <v>4.5760300000000003</v>
      </c>
      <c r="BK29">
        <v>7.4613649999999998</v>
      </c>
      <c r="BL29">
        <v>7.6208010000000002</v>
      </c>
      <c r="BM29">
        <v>7.3019299999999996</v>
      </c>
      <c r="BN29">
        <v>26.640238</v>
      </c>
      <c r="BO29">
        <v>0.994896</v>
      </c>
      <c r="BP29">
        <v>977.32669299999998</v>
      </c>
      <c r="BQ29">
        <v>1533.8742319999999</v>
      </c>
      <c r="BR29">
        <v>977.82669299999998</v>
      </c>
      <c r="BS29">
        <v>514.62576799999999</v>
      </c>
      <c r="BT29">
        <v>13.419549</v>
      </c>
      <c r="BU29">
        <v>38.99586</v>
      </c>
      <c r="BV29">
        <v>375799.99496600003</v>
      </c>
      <c r="BW29">
        <v>492.44430299999999</v>
      </c>
      <c r="BX29">
        <v>763.131978</v>
      </c>
      <c r="BY29">
        <v>10034.165039</v>
      </c>
      <c r="BZ29">
        <v>1476.8006620000001</v>
      </c>
      <c r="CA29">
        <v>38.759611</v>
      </c>
      <c r="CB29">
        <v>5.819394</v>
      </c>
      <c r="CC29">
        <v>7.8846100000000003</v>
      </c>
      <c r="CD29">
        <v>8.1629430000000003</v>
      </c>
      <c r="CE29">
        <v>7.6062779999999997</v>
      </c>
      <c r="CF29">
        <v>33.445838999999999</v>
      </c>
      <c r="CG29">
        <v>0.96772000000000002</v>
      </c>
      <c r="CH29">
        <v>1164.668885</v>
      </c>
      <c r="CI29">
        <v>1430.3848969999999</v>
      </c>
      <c r="CJ29">
        <v>1165.168885</v>
      </c>
      <c r="CK29">
        <v>618.11510299999998</v>
      </c>
      <c r="CL29">
        <v>13.417275</v>
      </c>
      <c r="CM29">
        <v>38.981357000000003</v>
      </c>
      <c r="CN29">
        <v>70569.207267999998</v>
      </c>
      <c r="CO29">
        <v>255.759355</v>
      </c>
      <c r="CP29">
        <v>275.92033700000002</v>
      </c>
      <c r="CQ29">
        <v>2321.289307</v>
      </c>
      <c r="CR29">
        <v>277.31946099999999</v>
      </c>
      <c r="CS29">
        <v>35.616571</v>
      </c>
      <c r="CT29">
        <v>4.4900200000000003</v>
      </c>
      <c r="CU29">
        <v>7.485436</v>
      </c>
      <c r="CV29">
        <v>7.7393039999999997</v>
      </c>
      <c r="CW29">
        <v>7.2315680000000002</v>
      </c>
      <c r="CX29">
        <v>20.601163</v>
      </c>
      <c r="CY29">
        <v>0.99189099999999997</v>
      </c>
      <c r="CZ29">
        <v>765.388915</v>
      </c>
      <c r="DA29">
        <v>137.57091500000001</v>
      </c>
      <c r="DB29">
        <v>765.888915</v>
      </c>
      <c r="DC29">
        <v>1910.929085</v>
      </c>
      <c r="DD29">
        <v>13.421965</v>
      </c>
      <c r="DE29">
        <v>38.799056999999998</v>
      </c>
      <c r="DF29">
        <v>120274.49122900001</v>
      </c>
      <c r="DG29">
        <v>307.339406</v>
      </c>
      <c r="DH29">
        <v>391.340937</v>
      </c>
      <c r="DI29">
        <v>4473.4731449999999</v>
      </c>
      <c r="DJ29">
        <v>472.64888400000001</v>
      </c>
      <c r="DK29">
        <v>36.826489000000002</v>
      </c>
      <c r="DL29">
        <v>4.7002220000000001</v>
      </c>
      <c r="DM29">
        <v>7.4388389999999998</v>
      </c>
      <c r="DN29">
        <v>7.871149</v>
      </c>
      <c r="DO29">
        <v>7.0065289999999996</v>
      </c>
      <c r="DP29">
        <v>11.259549</v>
      </c>
      <c r="DQ29">
        <v>0.98427500000000001</v>
      </c>
      <c r="DR29">
        <v>1388.4723039999999</v>
      </c>
      <c r="DS29">
        <v>1619.635636</v>
      </c>
      <c r="DT29">
        <v>1388.9723039999999</v>
      </c>
      <c r="DU29">
        <v>428.86436400000002</v>
      </c>
      <c r="DV29">
        <v>13.414593</v>
      </c>
      <c r="DW29">
        <v>39.008195000000001</v>
      </c>
      <c r="DX29">
        <v>34617.023361</v>
      </c>
      <c r="DY29">
        <v>211.773966</v>
      </c>
      <c r="DZ29">
        <v>163.462129</v>
      </c>
      <c r="EA29">
        <v>1213.846558</v>
      </c>
      <c r="EB29">
        <v>136.036306</v>
      </c>
      <c r="EC29">
        <v>35.459015000000001</v>
      </c>
      <c r="ED29">
        <v>5.0106409999999997</v>
      </c>
      <c r="EE29">
        <v>7.4953070000000004</v>
      </c>
      <c r="EF29">
        <v>7.8171439999999999</v>
      </c>
      <c r="EG29">
        <v>7.17347</v>
      </c>
      <c r="EH29">
        <v>20.489141</v>
      </c>
      <c r="EI29">
        <v>0.98710799999999999</v>
      </c>
      <c r="EJ29">
        <v>1656.583333</v>
      </c>
      <c r="EK29">
        <v>785.26709200000005</v>
      </c>
      <c r="EL29">
        <v>1657.083333</v>
      </c>
      <c r="EM29">
        <v>1263.232908</v>
      </c>
      <c r="EN29">
        <v>13.411282</v>
      </c>
      <c r="EO29">
        <v>38.890990000000002</v>
      </c>
      <c r="EP29">
        <v>35578.411779000002</v>
      </c>
      <c r="EQ29">
        <v>213.72472400000001</v>
      </c>
      <c r="ER29">
        <v>166.46839499999999</v>
      </c>
      <c r="ES29">
        <v>1214.1099850000001</v>
      </c>
      <c r="ET29">
        <v>139.814324</v>
      </c>
      <c r="EU29">
        <v>36.205509999999997</v>
      </c>
      <c r="EV29">
        <v>4.5290689999999998</v>
      </c>
      <c r="EW29">
        <v>7.5561100000000003</v>
      </c>
      <c r="EX29">
        <v>7.9766659999999998</v>
      </c>
      <c r="EY29">
        <v>7.1355550000000001</v>
      </c>
      <c r="EZ29">
        <v>11.352097000000001</v>
      </c>
      <c r="FA29">
        <v>0.98553000000000002</v>
      </c>
      <c r="FB29" s="3">
        <v>2459025.6624159999</v>
      </c>
      <c r="FD29">
        <v>1.0049589999999999</v>
      </c>
      <c r="FE29" t="s">
        <v>436</v>
      </c>
      <c r="FF29">
        <v>1.423E-3</v>
      </c>
      <c r="FG29" t="s">
        <v>436</v>
      </c>
      <c r="FH29">
        <v>1.0040199999999999</v>
      </c>
      <c r="FI29" t="s">
        <v>436</v>
      </c>
      <c r="FJ29">
        <v>1.421E-3</v>
      </c>
      <c r="FK29" t="s">
        <v>436</v>
      </c>
      <c r="FL29">
        <v>1.0039169999999999</v>
      </c>
      <c r="FM29" t="s">
        <v>436</v>
      </c>
      <c r="FN29">
        <v>2.3310000000000002E-3</v>
      </c>
      <c r="FO29" t="s">
        <v>436</v>
      </c>
      <c r="FP29">
        <v>1.0060610000000001</v>
      </c>
      <c r="FQ29" t="s">
        <v>436</v>
      </c>
      <c r="FR29">
        <v>3.8270000000000001E-3</v>
      </c>
      <c r="FS29" t="s">
        <v>436</v>
      </c>
      <c r="FT29">
        <v>0.99342699999999995</v>
      </c>
      <c r="FU29" t="s">
        <v>436</v>
      </c>
      <c r="FV29">
        <v>2.8140000000000001E-3</v>
      </c>
      <c r="FW29" t="s">
        <v>436</v>
      </c>
      <c r="FX29">
        <v>1.0009170000000001</v>
      </c>
      <c r="FY29" t="s">
        <v>436</v>
      </c>
      <c r="FZ29">
        <v>6.2230000000000002E-3</v>
      </c>
      <c r="GA29" t="s">
        <v>436</v>
      </c>
      <c r="GB29">
        <v>0.989367</v>
      </c>
      <c r="GC29" t="s">
        <v>436</v>
      </c>
      <c r="GD29">
        <v>6.0439999999999999E-3</v>
      </c>
      <c r="GE29" t="s">
        <v>436</v>
      </c>
      <c r="GF29">
        <v>2459025.751869</v>
      </c>
      <c r="GG29">
        <v>0.996583</v>
      </c>
      <c r="GH29">
        <v>4.7600000000000002E-4</v>
      </c>
      <c r="GI29">
        <v>0.99799400000000005</v>
      </c>
      <c r="GJ29">
        <v>4.7600000000000002E-4</v>
      </c>
      <c r="GK29">
        <v>1.0001439999999999</v>
      </c>
      <c r="GL29">
        <v>7.7800000000000005E-4</v>
      </c>
      <c r="GM29">
        <v>0.99822100000000002</v>
      </c>
      <c r="GN29">
        <v>1.2800000000000001E-3</v>
      </c>
      <c r="GO29">
        <v>1.0008280000000001</v>
      </c>
      <c r="GP29">
        <v>9.4899999999999997E-4</v>
      </c>
      <c r="GQ29">
        <v>0.99463400000000002</v>
      </c>
      <c r="GR29">
        <v>2.0630000000000002E-3</v>
      </c>
      <c r="GS29">
        <v>1.00543</v>
      </c>
      <c r="GT29">
        <v>2.0179999999999998E-3</v>
      </c>
    </row>
    <row r="30" spans="1:202" x14ac:dyDescent="0.25">
      <c r="A30">
        <v>29</v>
      </c>
      <c r="B30" t="s">
        <v>188</v>
      </c>
      <c r="C30">
        <v>29</v>
      </c>
      <c r="D30">
        <v>0</v>
      </c>
      <c r="E30">
        <v>59025.662215999997</v>
      </c>
      <c r="F30">
        <v>2459025.6622159998</v>
      </c>
      <c r="G30" s="7">
        <v>3.8905560000000001</v>
      </c>
      <c r="H30">
        <v>2459025.6622159998</v>
      </c>
      <c r="I30">
        <v>2459025.6628100001</v>
      </c>
      <c r="J30">
        <v>2459025.6619850001</v>
      </c>
      <c r="K30">
        <v>1.1288590000000001</v>
      </c>
      <c r="L30">
        <v>62.315123</v>
      </c>
      <c r="M30">
        <v>15</v>
      </c>
      <c r="N30">
        <v>4.755598</v>
      </c>
      <c r="O30">
        <v>9</v>
      </c>
      <c r="P30">
        <v>18</v>
      </c>
      <c r="Q30">
        <v>27</v>
      </c>
      <c r="R30">
        <v>1.221587</v>
      </c>
      <c r="S30" t="s">
        <v>436</v>
      </c>
      <c r="T30">
        <v>1.4394210000000001</v>
      </c>
      <c r="U30" t="s">
        <v>436</v>
      </c>
      <c r="V30">
        <v>0.122863</v>
      </c>
      <c r="W30" t="s">
        <v>436</v>
      </c>
      <c r="X30">
        <v>0.23396700000000001</v>
      </c>
      <c r="Y30" t="s">
        <v>436</v>
      </c>
      <c r="Z30">
        <v>5.6986000000000002E-2</v>
      </c>
      <c r="AA30" t="s">
        <v>436</v>
      </c>
      <c r="AB30">
        <v>6.0439E-2</v>
      </c>
      <c r="AC30" t="s">
        <v>436</v>
      </c>
      <c r="AD30">
        <v>1.7129999999999999E-3</v>
      </c>
      <c r="AE30" t="s">
        <v>436</v>
      </c>
      <c r="AF30">
        <v>3.3089999999999999E-3</v>
      </c>
      <c r="AG30" t="s">
        <v>436</v>
      </c>
      <c r="AH30">
        <v>4.6700000000000002E-4</v>
      </c>
      <c r="AI30" t="s">
        <v>436</v>
      </c>
      <c r="AJ30">
        <v>6.5499999999999998E-4</v>
      </c>
      <c r="AK30" t="s">
        <v>436</v>
      </c>
      <c r="AL30">
        <v>3.5199999999999999E-4</v>
      </c>
      <c r="AM30" t="s">
        <v>436</v>
      </c>
      <c r="AN30">
        <v>3.59E-4</v>
      </c>
      <c r="AO30" t="s">
        <v>436</v>
      </c>
      <c r="AP30">
        <v>713.03862100000003</v>
      </c>
      <c r="AQ30">
        <v>434.93946</v>
      </c>
      <c r="AR30">
        <v>263.15865100000002</v>
      </c>
      <c r="AS30">
        <v>357.094424</v>
      </c>
      <c r="AT30">
        <v>161.982032</v>
      </c>
      <c r="AU30">
        <v>168.449364</v>
      </c>
      <c r="AV30">
        <v>646437.61174299999</v>
      </c>
      <c r="AW30">
        <v>706.02988700000003</v>
      </c>
      <c r="AX30">
        <v>1034.245087</v>
      </c>
      <c r="AY30">
        <v>1011.564987</v>
      </c>
      <c r="AZ30">
        <v>1034.745087</v>
      </c>
      <c r="BA30">
        <v>1036.935013</v>
      </c>
      <c r="BB30">
        <v>13.418829000000001</v>
      </c>
      <c r="BC30">
        <v>38.922207</v>
      </c>
      <c r="BD30">
        <v>789679.84149599995</v>
      </c>
      <c r="BE30">
        <v>694.73540300000002</v>
      </c>
      <c r="BF30">
        <v>1136.6627329999999</v>
      </c>
      <c r="BG30">
        <v>29132.408202999999</v>
      </c>
      <c r="BH30">
        <v>3103.2456849999999</v>
      </c>
      <c r="BI30">
        <v>42.544164000000002</v>
      </c>
      <c r="BJ30">
        <v>4.6659759999999997</v>
      </c>
      <c r="BK30">
        <v>6.8572569999999997</v>
      </c>
      <c r="BL30">
        <v>6.8704359999999998</v>
      </c>
      <c r="BM30">
        <v>6.8440789999999998</v>
      </c>
      <c r="BN30">
        <v>41.321148000000001</v>
      </c>
      <c r="BO30">
        <v>0.99909899999999996</v>
      </c>
      <c r="BP30">
        <v>979.06785000000002</v>
      </c>
      <c r="BQ30">
        <v>1534.2222019999999</v>
      </c>
      <c r="BR30">
        <v>979.56785000000002</v>
      </c>
      <c r="BS30">
        <v>514.27779799999996</v>
      </c>
      <c r="BT30">
        <v>13.419551999999999</v>
      </c>
      <c r="BU30">
        <v>38.995930000000001</v>
      </c>
      <c r="BV30">
        <v>381441.26608199999</v>
      </c>
      <c r="BW30">
        <v>495.975731</v>
      </c>
      <c r="BX30">
        <v>769.07244100000003</v>
      </c>
      <c r="BY30">
        <v>10859.528319999999</v>
      </c>
      <c r="BZ30">
        <v>1498.9694569999999</v>
      </c>
      <c r="CA30">
        <v>38.844858000000002</v>
      </c>
      <c r="CB30">
        <v>5.2627220000000001</v>
      </c>
      <c r="CC30">
        <v>7.3549720000000001</v>
      </c>
      <c r="CD30">
        <v>7.4385060000000003</v>
      </c>
      <c r="CE30">
        <v>7.2714369999999997</v>
      </c>
      <c r="CF30">
        <v>41.091642</v>
      </c>
      <c r="CG30">
        <v>0.97211199999999998</v>
      </c>
      <c r="CH30">
        <v>1166.382797</v>
      </c>
      <c r="CI30">
        <v>1430.779131</v>
      </c>
      <c r="CJ30">
        <v>1166.882797</v>
      </c>
      <c r="CK30">
        <v>617.72086899999999</v>
      </c>
      <c r="CL30">
        <v>13.417278</v>
      </c>
      <c r="CM30">
        <v>38.981408000000002</v>
      </c>
      <c r="CN30">
        <v>70733.019897999999</v>
      </c>
      <c r="CO30">
        <v>256.34437400000002</v>
      </c>
      <c r="CP30">
        <v>275.92967499999997</v>
      </c>
      <c r="CQ30">
        <v>2658.244385</v>
      </c>
      <c r="CR30">
        <v>277.96320400000002</v>
      </c>
      <c r="CS30">
        <v>36.204312999999999</v>
      </c>
      <c r="CT30">
        <v>4.7397530000000003</v>
      </c>
      <c r="CU30">
        <v>6.8958870000000001</v>
      </c>
      <c r="CV30">
        <v>6.8908659999999999</v>
      </c>
      <c r="CW30">
        <v>6.9009080000000003</v>
      </c>
      <c r="CX30">
        <v>46.521681000000001</v>
      </c>
      <c r="CY30">
        <v>0.99924800000000003</v>
      </c>
      <c r="CZ30">
        <v>767.06414099999995</v>
      </c>
      <c r="DA30">
        <v>137.91871</v>
      </c>
      <c r="DB30">
        <v>767.56414099999995</v>
      </c>
      <c r="DC30">
        <v>1910.5812900000001</v>
      </c>
      <c r="DD30">
        <v>13.421965</v>
      </c>
      <c r="DE30">
        <v>38.799052000000003</v>
      </c>
      <c r="DF30">
        <v>122568.131694</v>
      </c>
      <c r="DG30">
        <v>309.46283599999998</v>
      </c>
      <c r="DH30">
        <v>396.06736999999998</v>
      </c>
      <c r="DI30">
        <v>4791.1108400000003</v>
      </c>
      <c r="DJ30">
        <v>481.66232200000002</v>
      </c>
      <c r="DK30">
        <v>37.174778000000003</v>
      </c>
      <c r="DL30">
        <v>4.4661679999999997</v>
      </c>
      <c r="DM30">
        <v>6.8311260000000003</v>
      </c>
      <c r="DN30">
        <v>6.9303730000000003</v>
      </c>
      <c r="DO30">
        <v>6.731878</v>
      </c>
      <c r="DP30">
        <v>17.988859000000001</v>
      </c>
      <c r="DQ30">
        <v>0.99871100000000002</v>
      </c>
      <c r="DR30">
        <v>1390.1628350000001</v>
      </c>
      <c r="DS30">
        <v>1619.9473419999999</v>
      </c>
      <c r="DT30">
        <v>1390.6628350000001</v>
      </c>
      <c r="DU30">
        <v>428.55265800000001</v>
      </c>
      <c r="DV30">
        <v>13.414595</v>
      </c>
      <c r="DW30">
        <v>39.008218999999997</v>
      </c>
      <c r="DX30">
        <v>34851.776015000003</v>
      </c>
      <c r="DY30">
        <v>211.70706100000001</v>
      </c>
      <c r="DZ30">
        <v>164.62264400000001</v>
      </c>
      <c r="EA30">
        <v>1389.4693600000001</v>
      </c>
      <c r="EB30">
        <v>136.95882499999999</v>
      </c>
      <c r="EC30">
        <v>35.639904000000001</v>
      </c>
      <c r="ED30">
        <v>4.5863639999999997</v>
      </c>
      <c r="EE30">
        <v>6.9223220000000003</v>
      </c>
      <c r="EF30">
        <v>6.9279060000000001</v>
      </c>
      <c r="EG30">
        <v>6.9167389999999997</v>
      </c>
      <c r="EH30">
        <v>44.044383000000003</v>
      </c>
      <c r="EI30">
        <v>0.99765999999999999</v>
      </c>
      <c r="EJ30">
        <v>1658.2221119999999</v>
      </c>
      <c r="EK30">
        <v>785.64658499999996</v>
      </c>
      <c r="EL30">
        <v>1658.7221119999999</v>
      </c>
      <c r="EM30">
        <v>1262.853415</v>
      </c>
      <c r="EN30">
        <v>13.411284</v>
      </c>
      <c r="EO30">
        <v>38.890967000000003</v>
      </c>
      <c r="EP30">
        <v>36843.418054000002</v>
      </c>
      <c r="EQ30">
        <v>214.91093699999999</v>
      </c>
      <c r="ER30">
        <v>171.43575200000001</v>
      </c>
      <c r="ES30">
        <v>1332.1552730000001</v>
      </c>
      <c r="ET30">
        <v>144.785484</v>
      </c>
      <c r="EU30">
        <v>36.695293999999997</v>
      </c>
      <c r="EV30">
        <v>4.8126040000000003</v>
      </c>
      <c r="EW30">
        <v>7.0279759999999998</v>
      </c>
      <c r="EX30">
        <v>7.1314209999999996</v>
      </c>
      <c r="EY30">
        <v>6.9245299999999999</v>
      </c>
      <c r="EZ30">
        <v>19.911902999999999</v>
      </c>
      <c r="FA30">
        <v>0.99853099999999995</v>
      </c>
      <c r="FB30" s="3">
        <v>2459025.6628100001</v>
      </c>
      <c r="FD30">
        <v>1.007944</v>
      </c>
      <c r="FE30" t="s">
        <v>436</v>
      </c>
      <c r="FF30">
        <v>1.4139999999999999E-3</v>
      </c>
      <c r="FG30" t="s">
        <v>436</v>
      </c>
      <c r="FH30">
        <v>1.007007</v>
      </c>
      <c r="FI30" t="s">
        <v>436</v>
      </c>
      <c r="FJ30">
        <v>1.4120000000000001E-3</v>
      </c>
      <c r="FK30" t="s">
        <v>436</v>
      </c>
      <c r="FL30">
        <v>1.0037659999999999</v>
      </c>
      <c r="FM30" t="s">
        <v>436</v>
      </c>
      <c r="FN30">
        <v>2.3080000000000002E-3</v>
      </c>
      <c r="FO30" t="s">
        <v>436</v>
      </c>
      <c r="FP30">
        <v>0.99187999999999998</v>
      </c>
      <c r="FQ30" t="s">
        <v>436</v>
      </c>
      <c r="FR30">
        <v>3.7690000000000002E-3</v>
      </c>
      <c r="FS30" t="s">
        <v>436</v>
      </c>
      <c r="FT30">
        <v>0.99825699999999995</v>
      </c>
      <c r="FU30" t="s">
        <v>436</v>
      </c>
      <c r="FV30">
        <v>2.7950000000000002E-3</v>
      </c>
      <c r="FW30" t="s">
        <v>436</v>
      </c>
      <c r="FX30">
        <v>0.99227399999999999</v>
      </c>
      <c r="FY30" t="s">
        <v>436</v>
      </c>
      <c r="FZ30">
        <v>6.1260000000000004E-3</v>
      </c>
      <c r="GA30" t="s">
        <v>436</v>
      </c>
      <c r="GB30">
        <v>1.01054</v>
      </c>
      <c r="GC30" t="s">
        <v>436</v>
      </c>
      <c r="GD30">
        <v>5.999E-3</v>
      </c>
      <c r="GE30" t="s">
        <v>436</v>
      </c>
      <c r="GF30">
        <v>2459025.7555849999</v>
      </c>
      <c r="GG30">
        <v>0.99841100000000005</v>
      </c>
      <c r="GH30">
        <v>4.75E-4</v>
      </c>
      <c r="GI30">
        <v>1.0000070000000001</v>
      </c>
      <c r="GJ30">
        <v>4.7600000000000002E-4</v>
      </c>
      <c r="GK30">
        <v>1.003943</v>
      </c>
      <c r="GL30">
        <v>7.7999999999999999E-4</v>
      </c>
      <c r="GM30">
        <v>0.99647300000000005</v>
      </c>
      <c r="GN30">
        <v>1.2750000000000001E-3</v>
      </c>
      <c r="GO30">
        <v>0.99710399999999999</v>
      </c>
      <c r="GP30">
        <v>9.4499999999999998E-4</v>
      </c>
      <c r="GQ30">
        <v>0.99643800000000005</v>
      </c>
      <c r="GR30">
        <v>2.0560000000000001E-3</v>
      </c>
      <c r="GS30">
        <v>1.000435</v>
      </c>
      <c r="GT30">
        <v>2.006E-3</v>
      </c>
    </row>
    <row r="31" spans="1:202" x14ac:dyDescent="0.25">
      <c r="A31">
        <v>30</v>
      </c>
      <c r="B31" t="s">
        <v>189</v>
      </c>
      <c r="C31">
        <v>30</v>
      </c>
      <c r="D31">
        <v>0</v>
      </c>
      <c r="E31">
        <v>59025.662609999999</v>
      </c>
      <c r="F31">
        <v>2459025.66261</v>
      </c>
      <c r="G31" s="7">
        <v>3.9</v>
      </c>
      <c r="H31">
        <v>2459025.66261</v>
      </c>
      <c r="I31">
        <v>2459025.6632030001</v>
      </c>
      <c r="J31">
        <v>2459025.6623789999</v>
      </c>
      <c r="K31">
        <v>1.1299969999999999</v>
      </c>
      <c r="L31">
        <v>62.204923999999998</v>
      </c>
      <c r="M31">
        <v>15</v>
      </c>
      <c r="N31">
        <v>5.1156449999999998</v>
      </c>
      <c r="O31">
        <v>9</v>
      </c>
      <c r="P31">
        <v>18</v>
      </c>
      <c r="Q31">
        <v>27</v>
      </c>
      <c r="R31">
        <v>1.212008</v>
      </c>
      <c r="S31" t="s">
        <v>436</v>
      </c>
      <c r="T31">
        <v>1.438904</v>
      </c>
      <c r="U31" t="s">
        <v>436</v>
      </c>
      <c r="V31">
        <v>0.123666</v>
      </c>
      <c r="W31" t="s">
        <v>436</v>
      </c>
      <c r="X31">
        <v>0.234094</v>
      </c>
      <c r="Y31" t="s">
        <v>436</v>
      </c>
      <c r="Z31">
        <v>5.6994999999999997E-2</v>
      </c>
      <c r="AA31" t="s">
        <v>436</v>
      </c>
      <c r="AB31">
        <v>5.9718E-2</v>
      </c>
      <c r="AC31" t="s">
        <v>436</v>
      </c>
      <c r="AD31">
        <v>1.712E-3</v>
      </c>
      <c r="AE31" t="s">
        <v>436</v>
      </c>
      <c r="AF31">
        <v>3.3279999999999998E-3</v>
      </c>
      <c r="AG31" t="s">
        <v>436</v>
      </c>
      <c r="AH31">
        <v>4.7100000000000001E-4</v>
      </c>
      <c r="AI31" t="s">
        <v>436</v>
      </c>
      <c r="AJ31">
        <v>6.5899999999999997E-4</v>
      </c>
      <c r="AK31" t="s">
        <v>436</v>
      </c>
      <c r="AL31">
        <v>3.5500000000000001E-4</v>
      </c>
      <c r="AM31" t="s">
        <v>436</v>
      </c>
      <c r="AN31">
        <v>3.59E-4</v>
      </c>
      <c r="AO31" t="s">
        <v>436</v>
      </c>
      <c r="AP31">
        <v>707.86686499999996</v>
      </c>
      <c r="AQ31">
        <v>432.36417699999998</v>
      </c>
      <c r="AR31">
        <v>262.42611099999999</v>
      </c>
      <c r="AS31">
        <v>355.01529299999999</v>
      </c>
      <c r="AT31">
        <v>160.60956100000001</v>
      </c>
      <c r="AU31">
        <v>166.317272</v>
      </c>
      <c r="AV31">
        <v>639772.56211000006</v>
      </c>
      <c r="AW31">
        <v>702.84322499999996</v>
      </c>
      <c r="AX31">
        <v>1033.228963</v>
      </c>
      <c r="AY31">
        <v>1010.872586</v>
      </c>
      <c r="AZ31">
        <v>1033.728963</v>
      </c>
      <c r="BA31">
        <v>1037.627414</v>
      </c>
      <c r="BB31">
        <v>13.418828</v>
      </c>
      <c r="BC31">
        <v>38.922176999999998</v>
      </c>
      <c r="BD31">
        <v>775409.75261600001</v>
      </c>
      <c r="BE31">
        <v>688.68555400000002</v>
      </c>
      <c r="BF31">
        <v>1125.9271349999999</v>
      </c>
      <c r="BG31">
        <v>26077.318359000001</v>
      </c>
      <c r="BH31">
        <v>3047.1677789999999</v>
      </c>
      <c r="BI31">
        <v>43.098177</v>
      </c>
      <c r="BJ31">
        <v>5.0873290000000004</v>
      </c>
      <c r="BK31">
        <v>7.3204979999999997</v>
      </c>
      <c r="BL31">
        <v>7.2892609999999998</v>
      </c>
      <c r="BM31">
        <v>7.3517349999999997</v>
      </c>
      <c r="BN31">
        <v>48.675879000000002</v>
      </c>
      <c r="BO31">
        <v>0.99555199999999999</v>
      </c>
      <c r="BP31">
        <v>978.075423</v>
      </c>
      <c r="BQ31">
        <v>1533.6137490000001</v>
      </c>
      <c r="BR31">
        <v>978.575423</v>
      </c>
      <c r="BS31">
        <v>514.88625100000002</v>
      </c>
      <c r="BT31">
        <v>13.419551</v>
      </c>
      <c r="BU31">
        <v>38.995885999999999</v>
      </c>
      <c r="BV31">
        <v>377452.90184900002</v>
      </c>
      <c r="BW31">
        <v>493.45548200000002</v>
      </c>
      <c r="BX31">
        <v>764.91784199999995</v>
      </c>
      <c r="BY31">
        <v>9651.4492190000001</v>
      </c>
      <c r="BZ31">
        <v>1483.2961760000001</v>
      </c>
      <c r="CA31">
        <v>38.965274000000001</v>
      </c>
      <c r="CB31">
        <v>5.8196750000000002</v>
      </c>
      <c r="CC31">
        <v>7.7645249999999999</v>
      </c>
      <c r="CD31">
        <v>7.801329</v>
      </c>
      <c r="CE31">
        <v>7.7277209999999998</v>
      </c>
      <c r="CF31">
        <v>43.390051999999997</v>
      </c>
      <c r="CG31">
        <v>0.97151500000000002</v>
      </c>
      <c r="CH31">
        <v>1165.422276</v>
      </c>
      <c r="CI31">
        <v>1430.1480320000001</v>
      </c>
      <c r="CJ31">
        <v>1165.922276</v>
      </c>
      <c r="CK31">
        <v>618.35196800000006</v>
      </c>
      <c r="CL31">
        <v>13.417277</v>
      </c>
      <c r="CM31">
        <v>38.981383000000001</v>
      </c>
      <c r="CN31">
        <v>70410.883092999997</v>
      </c>
      <c r="CO31">
        <v>255.80239</v>
      </c>
      <c r="CP31">
        <v>275.25498499999998</v>
      </c>
      <c r="CQ31">
        <v>2295.0703119999998</v>
      </c>
      <c r="CR31">
        <v>276.69728600000002</v>
      </c>
      <c r="CS31">
        <v>35.583134999999999</v>
      </c>
      <c r="CT31">
        <v>4.903384</v>
      </c>
      <c r="CU31">
        <v>7.3352750000000002</v>
      </c>
      <c r="CV31">
        <v>7.2866499999999998</v>
      </c>
      <c r="CW31">
        <v>7.3838999999999997</v>
      </c>
      <c r="CX31">
        <v>49.900281999999997</v>
      </c>
      <c r="CY31">
        <v>0.99393399999999998</v>
      </c>
      <c r="CZ31">
        <v>765.94449899999995</v>
      </c>
      <c r="DA31">
        <v>137.25324900000001</v>
      </c>
      <c r="DB31">
        <v>766.44449899999995</v>
      </c>
      <c r="DC31">
        <v>1911.2467509999999</v>
      </c>
      <c r="DD31">
        <v>13.421969000000001</v>
      </c>
      <c r="DE31">
        <v>38.799106999999999</v>
      </c>
      <c r="DF31">
        <v>121357.890031</v>
      </c>
      <c r="DG31">
        <v>308.20169900000002</v>
      </c>
      <c r="DH31">
        <v>393.76126199999999</v>
      </c>
      <c r="DI31">
        <v>4024.3154300000001</v>
      </c>
      <c r="DJ31">
        <v>476.90637199999998</v>
      </c>
      <c r="DK31">
        <v>36.298955999999997</v>
      </c>
      <c r="DL31">
        <v>4.9354240000000003</v>
      </c>
      <c r="DM31">
        <v>7.3652179999999996</v>
      </c>
      <c r="DN31">
        <v>7.3511730000000002</v>
      </c>
      <c r="DO31">
        <v>7.379264</v>
      </c>
      <c r="DP31">
        <v>47.091099999999997</v>
      </c>
      <c r="DQ31">
        <v>0.99726499999999996</v>
      </c>
      <c r="DR31">
        <v>1389.067178</v>
      </c>
      <c r="DS31">
        <v>1619.3442789999999</v>
      </c>
      <c r="DT31">
        <v>1389.567178</v>
      </c>
      <c r="DU31">
        <v>429.15572100000003</v>
      </c>
      <c r="DV31">
        <v>13.414597000000001</v>
      </c>
      <c r="DW31">
        <v>39.008215999999997</v>
      </c>
      <c r="DX31">
        <v>34497.919645000002</v>
      </c>
      <c r="DY31">
        <v>211.368741</v>
      </c>
      <c r="DZ31">
        <v>163.21202199999999</v>
      </c>
      <c r="EA31">
        <v>1148.127563</v>
      </c>
      <c r="EB31">
        <v>135.56825799999999</v>
      </c>
      <c r="EC31">
        <v>35.470429000000003</v>
      </c>
      <c r="ED31">
        <v>4.9778729999999998</v>
      </c>
      <c r="EE31">
        <v>7.3639479999999997</v>
      </c>
      <c r="EF31">
        <v>7.3506260000000001</v>
      </c>
      <c r="EG31">
        <v>7.3772690000000001</v>
      </c>
      <c r="EH31">
        <v>46.562804</v>
      </c>
      <c r="EI31">
        <v>0.99559699999999995</v>
      </c>
      <c r="EJ31">
        <v>1657.275686</v>
      </c>
      <c r="EK31">
        <v>784.96303699999999</v>
      </c>
      <c r="EL31">
        <v>1657.775686</v>
      </c>
      <c r="EM31">
        <v>1263.536963</v>
      </c>
      <c r="EN31">
        <v>13.411284999999999</v>
      </c>
      <c r="EO31">
        <v>38.890965999999999</v>
      </c>
      <c r="EP31">
        <v>36052.967492000003</v>
      </c>
      <c r="EQ31">
        <v>213.050209</v>
      </c>
      <c r="ER31">
        <v>169.22286800000001</v>
      </c>
      <c r="ES31">
        <v>1208.800293</v>
      </c>
      <c r="ET31">
        <v>141.67921000000001</v>
      </c>
      <c r="EU31">
        <v>35.378211999999998</v>
      </c>
      <c r="EV31">
        <v>4.9701839999999997</v>
      </c>
      <c r="EW31">
        <v>7.3893560000000003</v>
      </c>
      <c r="EX31">
        <v>7.3841809999999999</v>
      </c>
      <c r="EY31">
        <v>7.3945309999999997</v>
      </c>
      <c r="EZ31">
        <v>45.629683</v>
      </c>
      <c r="FA31">
        <v>0.99593900000000002</v>
      </c>
      <c r="FB31" s="3">
        <v>2459025.6632030001</v>
      </c>
      <c r="FD31">
        <v>1.000041</v>
      </c>
      <c r="FE31" t="s">
        <v>436</v>
      </c>
      <c r="FF31">
        <v>1.413E-3</v>
      </c>
      <c r="FG31" t="s">
        <v>436</v>
      </c>
      <c r="FH31">
        <v>0.999116</v>
      </c>
      <c r="FI31" t="s">
        <v>436</v>
      </c>
      <c r="FJ31">
        <v>1.4109999999999999E-3</v>
      </c>
      <c r="FK31" t="s">
        <v>436</v>
      </c>
      <c r="FL31">
        <v>1.003401</v>
      </c>
      <c r="FM31" t="s">
        <v>436</v>
      </c>
      <c r="FN31">
        <v>2.3210000000000001E-3</v>
      </c>
      <c r="FO31" t="s">
        <v>436</v>
      </c>
      <c r="FP31">
        <v>0.99837100000000001</v>
      </c>
      <c r="FQ31" t="s">
        <v>436</v>
      </c>
      <c r="FR31">
        <v>3.8040000000000001E-3</v>
      </c>
      <c r="FS31" t="s">
        <v>436</v>
      </c>
      <c r="FT31">
        <v>0.998803</v>
      </c>
      <c r="FU31" t="s">
        <v>436</v>
      </c>
      <c r="FV31">
        <v>2.813E-3</v>
      </c>
      <c r="FW31" t="s">
        <v>436</v>
      </c>
      <c r="FX31">
        <v>0.99243800000000004</v>
      </c>
      <c r="FY31" t="s">
        <v>436</v>
      </c>
      <c r="FZ31">
        <v>6.1789999999999996E-3</v>
      </c>
      <c r="GA31" t="s">
        <v>436</v>
      </c>
      <c r="GB31">
        <v>0.99848499999999996</v>
      </c>
      <c r="GC31" t="s">
        <v>436</v>
      </c>
      <c r="GD31">
        <v>6.0029999999999997E-3</v>
      </c>
      <c r="GE31" t="s">
        <v>436</v>
      </c>
      <c r="GF31">
        <v>2459025.7593749999</v>
      </c>
      <c r="GG31">
        <v>0.99904400000000004</v>
      </c>
      <c r="GH31">
        <v>4.7600000000000002E-4</v>
      </c>
      <c r="GI31">
        <v>1.0008379999999999</v>
      </c>
      <c r="GJ31">
        <v>4.7699999999999999E-4</v>
      </c>
      <c r="GK31">
        <v>0.99800500000000003</v>
      </c>
      <c r="GL31">
        <v>7.7399999999999995E-4</v>
      </c>
      <c r="GM31">
        <v>1.0040290000000001</v>
      </c>
      <c r="GN31">
        <v>1.2800000000000001E-3</v>
      </c>
      <c r="GO31">
        <v>1.0009479999999999</v>
      </c>
      <c r="GP31">
        <v>9.4700000000000003E-4</v>
      </c>
      <c r="GQ31">
        <v>1.002243</v>
      </c>
      <c r="GR31">
        <v>2.0579999999999999E-3</v>
      </c>
      <c r="GS31">
        <v>0.99693900000000002</v>
      </c>
      <c r="GT31">
        <v>2.0019999999999999E-3</v>
      </c>
    </row>
    <row r="32" spans="1:202" x14ac:dyDescent="0.25">
      <c r="A32">
        <v>31</v>
      </c>
      <c r="B32" t="s">
        <v>190</v>
      </c>
      <c r="C32">
        <v>31</v>
      </c>
      <c r="D32">
        <v>0</v>
      </c>
      <c r="E32">
        <v>59025.663037999999</v>
      </c>
      <c r="F32">
        <v>2459025.663038</v>
      </c>
      <c r="G32" s="7">
        <v>3.9102779999999999</v>
      </c>
      <c r="H32">
        <v>2459025.663038</v>
      </c>
      <c r="I32">
        <v>2459025.6636310001</v>
      </c>
      <c r="J32">
        <v>2459025.6628069999</v>
      </c>
      <c r="K32">
        <v>1.1312439999999999</v>
      </c>
      <c r="L32">
        <v>62.085006</v>
      </c>
      <c r="M32">
        <v>15</v>
      </c>
      <c r="N32">
        <v>5.40266</v>
      </c>
      <c r="O32">
        <v>9</v>
      </c>
      <c r="P32">
        <v>18</v>
      </c>
      <c r="Q32">
        <v>27</v>
      </c>
      <c r="R32">
        <v>1.211721</v>
      </c>
      <c r="S32" t="s">
        <v>436</v>
      </c>
      <c r="T32">
        <v>1.4218900000000001</v>
      </c>
      <c r="U32" t="s">
        <v>436</v>
      </c>
      <c r="V32">
        <v>0.123679</v>
      </c>
      <c r="W32" t="s">
        <v>436</v>
      </c>
      <c r="X32">
        <v>0.23680999999999999</v>
      </c>
      <c r="Y32" t="s">
        <v>436</v>
      </c>
      <c r="Z32">
        <v>5.7827999999999997E-2</v>
      </c>
      <c r="AA32" t="s">
        <v>436</v>
      </c>
      <c r="AB32">
        <v>6.0107000000000001E-2</v>
      </c>
      <c r="AC32" t="s">
        <v>436</v>
      </c>
      <c r="AD32">
        <v>1.7099999999999999E-3</v>
      </c>
      <c r="AE32" t="s">
        <v>436</v>
      </c>
      <c r="AF32">
        <v>3.2759999999999998E-3</v>
      </c>
      <c r="AG32" t="s">
        <v>436</v>
      </c>
      <c r="AH32">
        <v>4.7100000000000001E-4</v>
      </c>
      <c r="AI32" t="s">
        <v>436</v>
      </c>
      <c r="AJ32">
        <v>6.6299999999999996E-4</v>
      </c>
      <c r="AK32" t="s">
        <v>436</v>
      </c>
      <c r="AL32">
        <v>3.5500000000000001E-4</v>
      </c>
      <c r="AM32" t="s">
        <v>436</v>
      </c>
      <c r="AN32">
        <v>3.6000000000000002E-4</v>
      </c>
      <c r="AO32" t="s">
        <v>436</v>
      </c>
      <c r="AP32">
        <v>708.45750899999996</v>
      </c>
      <c r="AQ32">
        <v>433.98598299999998</v>
      </c>
      <c r="AR32">
        <v>262.79076700000002</v>
      </c>
      <c r="AS32">
        <v>357.01428600000003</v>
      </c>
      <c r="AT32">
        <v>163.05358000000001</v>
      </c>
      <c r="AU32">
        <v>166.913467</v>
      </c>
      <c r="AV32">
        <v>640311.50872699998</v>
      </c>
      <c r="AW32">
        <v>702.57311300000003</v>
      </c>
      <c r="AX32">
        <v>1032.899909</v>
      </c>
      <c r="AY32">
        <v>1012.490989</v>
      </c>
      <c r="AZ32">
        <v>1033.399909</v>
      </c>
      <c r="BA32">
        <v>1036.0090110000001</v>
      </c>
      <c r="BB32">
        <v>13.418828</v>
      </c>
      <c r="BC32">
        <v>38.922187000000001</v>
      </c>
      <c r="BD32">
        <v>775879.04390799999</v>
      </c>
      <c r="BE32">
        <v>688.94091600000002</v>
      </c>
      <c r="BF32">
        <v>1126.1909780000001</v>
      </c>
      <c r="BG32">
        <v>22412.541015999999</v>
      </c>
      <c r="BH32">
        <v>3049.0119770000001</v>
      </c>
      <c r="BI32">
        <v>42.506540000000001</v>
      </c>
      <c r="BJ32">
        <v>5.3681989999999997</v>
      </c>
      <c r="BK32">
        <v>7.4381899999999996</v>
      </c>
      <c r="BL32">
        <v>7.5850910000000002</v>
      </c>
      <c r="BM32">
        <v>7.2912879999999998</v>
      </c>
      <c r="BN32">
        <v>16.222009</v>
      </c>
      <c r="BO32">
        <v>0.997811</v>
      </c>
      <c r="BP32">
        <v>977.68257800000003</v>
      </c>
      <c r="BQ32">
        <v>1535.219748</v>
      </c>
      <c r="BR32">
        <v>978.18257800000003</v>
      </c>
      <c r="BS32">
        <v>513.28025200000002</v>
      </c>
      <c r="BT32">
        <v>13.419549999999999</v>
      </c>
      <c r="BU32">
        <v>38.995896999999999</v>
      </c>
      <c r="BV32">
        <v>375926.48669799999</v>
      </c>
      <c r="BW32">
        <v>492.29519199999999</v>
      </c>
      <c r="BX32">
        <v>763.62006599999995</v>
      </c>
      <c r="BY32">
        <v>9263.4492190000001</v>
      </c>
      <c r="BZ32">
        <v>1477.2977430000001</v>
      </c>
      <c r="CA32">
        <v>38.072687000000002</v>
      </c>
      <c r="CB32">
        <v>5.8537439999999998</v>
      </c>
      <c r="CC32">
        <v>7.8568129999999998</v>
      </c>
      <c r="CD32">
        <v>8.0363819999999997</v>
      </c>
      <c r="CE32">
        <v>7.6772429999999998</v>
      </c>
      <c r="CF32">
        <v>35.166631000000002</v>
      </c>
      <c r="CG32">
        <v>0.981572</v>
      </c>
      <c r="CH32">
        <v>1165.0163379999999</v>
      </c>
      <c r="CI32">
        <v>1431.6869999999999</v>
      </c>
      <c r="CJ32">
        <v>1165.5163379999999</v>
      </c>
      <c r="CK32">
        <v>616.81299999999999</v>
      </c>
      <c r="CL32">
        <v>13.417277</v>
      </c>
      <c r="CM32">
        <v>38.981382000000004</v>
      </c>
      <c r="CN32">
        <v>70476.678761999996</v>
      </c>
      <c r="CO32">
        <v>255.681343</v>
      </c>
      <c r="CP32">
        <v>275.64263399999999</v>
      </c>
      <c r="CQ32">
        <v>2009.400024</v>
      </c>
      <c r="CR32">
        <v>276.95584700000001</v>
      </c>
      <c r="CS32">
        <v>35.077865000000003</v>
      </c>
      <c r="CT32">
        <v>5.5966889999999996</v>
      </c>
      <c r="CU32">
        <v>7.4543220000000003</v>
      </c>
      <c r="CV32">
        <v>7.5761029999999998</v>
      </c>
      <c r="CW32">
        <v>7.332541</v>
      </c>
      <c r="CX32">
        <v>16.256374000000001</v>
      </c>
      <c r="CY32">
        <v>0.99849900000000003</v>
      </c>
      <c r="CZ32">
        <v>765.60047699999996</v>
      </c>
      <c r="DA32">
        <v>138.89788999999999</v>
      </c>
      <c r="DB32">
        <v>766.10047699999996</v>
      </c>
      <c r="DC32">
        <v>1909.60211</v>
      </c>
      <c r="DD32">
        <v>13.421968</v>
      </c>
      <c r="DE32">
        <v>38.799095000000001</v>
      </c>
      <c r="DF32">
        <v>122599.479917</v>
      </c>
      <c r="DG32">
        <v>309.20119799999998</v>
      </c>
      <c r="DH32">
        <v>396.50389699999999</v>
      </c>
      <c r="DI32">
        <v>3876.8479000000002</v>
      </c>
      <c r="DJ32">
        <v>481.78551199999998</v>
      </c>
      <c r="DK32">
        <v>35.972991</v>
      </c>
      <c r="DL32">
        <v>5.0308659999999996</v>
      </c>
      <c r="DM32">
        <v>7.3208399999999996</v>
      </c>
      <c r="DN32">
        <v>7.5267989999999996</v>
      </c>
      <c r="DO32">
        <v>7.1148809999999996</v>
      </c>
      <c r="DP32">
        <v>355.87611700000002</v>
      </c>
      <c r="DQ32">
        <v>0.99677300000000002</v>
      </c>
      <c r="DR32">
        <v>1388.8225809999999</v>
      </c>
      <c r="DS32">
        <v>1621.0126700000001</v>
      </c>
      <c r="DT32">
        <v>1389.3225809999999</v>
      </c>
      <c r="DU32">
        <v>427.48732999999999</v>
      </c>
      <c r="DV32">
        <v>13.414595</v>
      </c>
      <c r="DW32">
        <v>39.008229</v>
      </c>
      <c r="DX32">
        <v>35003.946984000002</v>
      </c>
      <c r="DY32">
        <v>211.151297</v>
      </c>
      <c r="DZ32">
        <v>165.776614</v>
      </c>
      <c r="EA32">
        <v>1045.1046140000001</v>
      </c>
      <c r="EB32">
        <v>137.55681999999999</v>
      </c>
      <c r="EC32">
        <v>34.574693000000003</v>
      </c>
      <c r="ED32">
        <v>5.4336409999999997</v>
      </c>
      <c r="EE32">
        <v>7.3897269999999997</v>
      </c>
      <c r="EF32">
        <v>7.4948430000000004</v>
      </c>
      <c r="EG32">
        <v>7.2846109999999999</v>
      </c>
      <c r="EH32">
        <v>20.368351000000001</v>
      </c>
      <c r="EI32">
        <v>0.99859100000000001</v>
      </c>
      <c r="EJ32">
        <v>1656.913401</v>
      </c>
      <c r="EK32">
        <v>786.490138</v>
      </c>
      <c r="EL32">
        <v>1657.413401</v>
      </c>
      <c r="EM32">
        <v>1262.0098620000001</v>
      </c>
      <c r="EN32">
        <v>13.411284999999999</v>
      </c>
      <c r="EO32">
        <v>38.890956000000003</v>
      </c>
      <c r="EP32">
        <v>36304.916366999998</v>
      </c>
      <c r="EQ32">
        <v>213.755056</v>
      </c>
      <c r="ER32">
        <v>169.84354500000001</v>
      </c>
      <c r="ES32">
        <v>1132.0798339999999</v>
      </c>
      <c r="ET32">
        <v>142.66930600000001</v>
      </c>
      <c r="EU32">
        <v>35.491742000000002</v>
      </c>
      <c r="EV32">
        <v>5.1328189999999996</v>
      </c>
      <c r="EW32">
        <v>7.4092539999999998</v>
      </c>
      <c r="EX32">
        <v>7.6582280000000003</v>
      </c>
      <c r="EY32">
        <v>7.1602810000000003</v>
      </c>
      <c r="EZ32">
        <v>359.14019000000002</v>
      </c>
      <c r="FA32">
        <v>0.99548899999999996</v>
      </c>
      <c r="FB32" s="3">
        <v>2459025.6636310001</v>
      </c>
      <c r="FD32">
        <v>0.99980400000000003</v>
      </c>
      <c r="FE32" t="s">
        <v>436</v>
      </c>
      <c r="FF32">
        <v>1.4109999999999999E-3</v>
      </c>
      <c r="FG32" t="s">
        <v>436</v>
      </c>
      <c r="FH32">
        <v>0.99888399999999999</v>
      </c>
      <c r="FI32" t="s">
        <v>436</v>
      </c>
      <c r="FJ32">
        <v>1.41E-3</v>
      </c>
      <c r="FK32" t="s">
        <v>436</v>
      </c>
      <c r="FL32">
        <v>0.99153100000000005</v>
      </c>
      <c r="FM32" t="s">
        <v>436</v>
      </c>
      <c r="FN32">
        <v>2.2850000000000001E-3</v>
      </c>
      <c r="FO32" t="s">
        <v>436</v>
      </c>
      <c r="FP32">
        <v>0.99848300000000001</v>
      </c>
      <c r="FQ32" t="s">
        <v>436</v>
      </c>
      <c r="FR32">
        <v>3.8E-3</v>
      </c>
      <c r="FS32" t="s">
        <v>436</v>
      </c>
      <c r="FT32">
        <v>1.0103930000000001</v>
      </c>
      <c r="FU32" t="s">
        <v>436</v>
      </c>
      <c r="FV32">
        <v>2.8300000000000001E-3</v>
      </c>
      <c r="FW32" t="s">
        <v>436</v>
      </c>
      <c r="FX32">
        <v>1.0069380000000001</v>
      </c>
      <c r="FY32" t="s">
        <v>436</v>
      </c>
      <c r="FZ32">
        <v>6.1760000000000001E-3</v>
      </c>
      <c r="GA32" t="s">
        <v>436</v>
      </c>
      <c r="GB32">
        <v>1.0049870000000001</v>
      </c>
      <c r="GC32" t="s">
        <v>436</v>
      </c>
      <c r="GD32">
        <v>6.0210000000000003E-3</v>
      </c>
      <c r="GE32" t="s">
        <v>436</v>
      </c>
      <c r="GF32">
        <v>2459025.7614500001</v>
      </c>
      <c r="GG32">
        <v>0.99877199999999999</v>
      </c>
      <c r="GH32">
        <v>1.4450000000000001E-3</v>
      </c>
      <c r="GI32">
        <v>1.0006790000000001</v>
      </c>
      <c r="GJ32">
        <v>1.4480000000000001E-3</v>
      </c>
      <c r="GK32">
        <v>1.0011129999999999</v>
      </c>
      <c r="GL32">
        <v>2.3649999999999999E-3</v>
      </c>
      <c r="GM32">
        <v>1.0084770000000001</v>
      </c>
      <c r="GN32">
        <v>3.9090000000000001E-3</v>
      </c>
      <c r="GO32">
        <v>0.99564799999999998</v>
      </c>
      <c r="GP32">
        <v>2.8709999999999999E-3</v>
      </c>
      <c r="GQ32">
        <v>0.99887300000000001</v>
      </c>
      <c r="GR32">
        <v>6.2769999999999996E-3</v>
      </c>
      <c r="GS32">
        <v>0.99300999999999995</v>
      </c>
      <c r="GT32">
        <v>6.1089999999999998E-3</v>
      </c>
    </row>
    <row r="33" spans="1:187" x14ac:dyDescent="0.25">
      <c r="A33">
        <v>32</v>
      </c>
      <c r="B33" t="s">
        <v>191</v>
      </c>
      <c r="C33">
        <v>32</v>
      </c>
      <c r="D33">
        <v>0</v>
      </c>
      <c r="E33">
        <v>59025.663442999998</v>
      </c>
      <c r="F33">
        <v>2459025.6634430001</v>
      </c>
      <c r="G33" s="7">
        <v>3.92</v>
      </c>
      <c r="H33">
        <v>2459025.6634430001</v>
      </c>
      <c r="I33">
        <v>2459025.6640360001</v>
      </c>
      <c r="J33">
        <v>2459025.6632119999</v>
      </c>
      <c r="K33">
        <v>1.13243</v>
      </c>
      <c r="L33">
        <v>61.971530000000001</v>
      </c>
      <c r="M33">
        <v>15</v>
      </c>
      <c r="N33">
        <v>4.6810600000000004</v>
      </c>
      <c r="O33">
        <v>9</v>
      </c>
      <c r="P33">
        <v>18</v>
      </c>
      <c r="Q33">
        <v>27</v>
      </c>
      <c r="R33">
        <v>1.2169350000000001</v>
      </c>
      <c r="S33" t="s">
        <v>436</v>
      </c>
      <c r="T33">
        <v>1.447967</v>
      </c>
      <c r="U33" t="s">
        <v>436</v>
      </c>
      <c r="V33">
        <v>0.123379</v>
      </c>
      <c r="W33" t="s">
        <v>436</v>
      </c>
      <c r="X33">
        <v>0.23349</v>
      </c>
      <c r="Y33" t="s">
        <v>436</v>
      </c>
      <c r="Z33">
        <v>5.6598999999999997E-2</v>
      </c>
      <c r="AA33" t="s">
        <v>436</v>
      </c>
      <c r="AB33">
        <v>5.9112999999999999E-2</v>
      </c>
      <c r="AC33" t="s">
        <v>436</v>
      </c>
      <c r="AD33">
        <v>1.72E-3</v>
      </c>
      <c r="AE33" t="s">
        <v>436</v>
      </c>
      <c r="AF33">
        <v>3.3579999999999999E-3</v>
      </c>
      <c r="AG33" t="s">
        <v>436</v>
      </c>
      <c r="AH33">
        <v>4.7100000000000001E-4</v>
      </c>
      <c r="AI33" t="s">
        <v>436</v>
      </c>
      <c r="AJ33">
        <v>6.5899999999999997E-4</v>
      </c>
      <c r="AK33" t="s">
        <v>436</v>
      </c>
      <c r="AL33">
        <v>3.5500000000000001E-4</v>
      </c>
      <c r="AM33" t="s">
        <v>436</v>
      </c>
      <c r="AN33">
        <v>3.59E-4</v>
      </c>
      <c r="AO33" t="s">
        <v>436</v>
      </c>
      <c r="AP33">
        <v>707.67057499999999</v>
      </c>
      <c r="AQ33">
        <v>431.23535900000002</v>
      </c>
      <c r="AR33">
        <v>261.70152999999999</v>
      </c>
      <c r="AS33">
        <v>354.17371600000001</v>
      </c>
      <c r="AT33">
        <v>159.652917</v>
      </c>
      <c r="AU33">
        <v>164.65998200000001</v>
      </c>
      <c r="AV33">
        <v>638567.69887099997</v>
      </c>
      <c r="AW33">
        <v>702.29810599999996</v>
      </c>
      <c r="AX33">
        <v>1033.4570470000001</v>
      </c>
      <c r="AY33">
        <v>1011.122331</v>
      </c>
      <c r="AZ33">
        <v>1033.9570470000001</v>
      </c>
      <c r="BA33">
        <v>1037.377669</v>
      </c>
      <c r="BB33">
        <v>13.418828</v>
      </c>
      <c r="BC33">
        <v>38.922179</v>
      </c>
      <c r="BD33">
        <v>777095.28332399996</v>
      </c>
      <c r="BE33">
        <v>689.49410399999999</v>
      </c>
      <c r="BF33">
        <v>1127.0513820000001</v>
      </c>
      <c r="BG33">
        <v>28832.642577999999</v>
      </c>
      <c r="BH33">
        <v>3053.7914959999998</v>
      </c>
      <c r="BI33">
        <v>43.373021999999999</v>
      </c>
      <c r="BJ33">
        <v>4.3545730000000002</v>
      </c>
      <c r="BK33">
        <v>7.1619789999999997</v>
      </c>
      <c r="BL33">
        <v>7.1801940000000002</v>
      </c>
      <c r="BM33">
        <v>7.143764</v>
      </c>
      <c r="BN33">
        <v>42.332442999999998</v>
      </c>
      <c r="BO33">
        <v>0.99700699999999998</v>
      </c>
      <c r="BP33">
        <v>978.31326100000001</v>
      </c>
      <c r="BQ33">
        <v>1533.812126</v>
      </c>
      <c r="BR33">
        <v>978.81326100000001</v>
      </c>
      <c r="BS33">
        <v>514.68787399999997</v>
      </c>
      <c r="BT33">
        <v>13.419549999999999</v>
      </c>
      <c r="BU33">
        <v>38.995894</v>
      </c>
      <c r="BV33">
        <v>377711.39459699998</v>
      </c>
      <c r="BW33">
        <v>493.36577399999999</v>
      </c>
      <c r="BX33">
        <v>765.58086300000002</v>
      </c>
      <c r="BY33">
        <v>10462.545898</v>
      </c>
      <c r="BZ33">
        <v>1484.3119879999999</v>
      </c>
      <c r="CA33">
        <v>38.605260000000001</v>
      </c>
      <c r="CB33">
        <v>5.3991249999999997</v>
      </c>
      <c r="CC33">
        <v>7.630039</v>
      </c>
      <c r="CD33">
        <v>7.7285149999999998</v>
      </c>
      <c r="CE33">
        <v>7.5315630000000002</v>
      </c>
      <c r="CF33">
        <v>40.401027999999997</v>
      </c>
      <c r="CG33">
        <v>0.97393099999999999</v>
      </c>
      <c r="CH33">
        <v>1165.5679050000001</v>
      </c>
      <c r="CI33">
        <v>1430.215285</v>
      </c>
      <c r="CJ33">
        <v>1166.0679050000001</v>
      </c>
      <c r="CK33">
        <v>618.28471500000001</v>
      </c>
      <c r="CL33">
        <v>13.417275999999999</v>
      </c>
      <c r="CM33">
        <v>38.981368000000003</v>
      </c>
      <c r="CN33">
        <v>70133.144260999994</v>
      </c>
      <c r="CO33">
        <v>255.54676000000001</v>
      </c>
      <c r="CP33">
        <v>274.443489</v>
      </c>
      <c r="CQ33">
        <v>2552.3039549999999</v>
      </c>
      <c r="CR33">
        <v>275.605842</v>
      </c>
      <c r="CS33">
        <v>35.606833000000002</v>
      </c>
      <c r="CT33">
        <v>4.5699930000000002</v>
      </c>
      <c r="CU33">
        <v>7.1819870000000003</v>
      </c>
      <c r="CV33">
        <v>7.1928510000000001</v>
      </c>
      <c r="CW33">
        <v>7.1711220000000004</v>
      </c>
      <c r="CX33">
        <v>43.050865000000002</v>
      </c>
      <c r="CY33">
        <v>0.99802000000000002</v>
      </c>
      <c r="CZ33">
        <v>766.22277999999994</v>
      </c>
      <c r="DA33">
        <v>137.55053100000001</v>
      </c>
      <c r="DB33">
        <v>766.72277999999994</v>
      </c>
      <c r="DC33">
        <v>1910.9494689999999</v>
      </c>
      <c r="DD33">
        <v>13.421968</v>
      </c>
      <c r="DE33">
        <v>38.79909</v>
      </c>
      <c r="DF33">
        <v>120875.919844</v>
      </c>
      <c r="DG33">
        <v>307.823509</v>
      </c>
      <c r="DH33">
        <v>392.67929900000001</v>
      </c>
      <c r="DI33">
        <v>4459.7822269999997</v>
      </c>
      <c r="DJ33">
        <v>475.01234899999997</v>
      </c>
      <c r="DK33">
        <v>36.387152</v>
      </c>
      <c r="DL33">
        <v>4.6041150000000002</v>
      </c>
      <c r="DM33">
        <v>7.2318410000000002</v>
      </c>
      <c r="DN33">
        <v>7.3600969999999997</v>
      </c>
      <c r="DO33">
        <v>7.103586</v>
      </c>
      <c r="DP33">
        <v>27.452584999999999</v>
      </c>
      <c r="DQ33">
        <v>0.99619599999999997</v>
      </c>
      <c r="DR33">
        <v>1389.3803909999999</v>
      </c>
      <c r="DS33">
        <v>1619.517092</v>
      </c>
      <c r="DT33">
        <v>1389.8803909999999</v>
      </c>
      <c r="DU33">
        <v>428.98290800000001</v>
      </c>
      <c r="DV33">
        <v>13.414593</v>
      </c>
      <c r="DW33">
        <v>39.008220999999999</v>
      </c>
      <c r="DX33">
        <v>34206.491544999997</v>
      </c>
      <c r="DY33">
        <v>210.873829</v>
      </c>
      <c r="DZ33">
        <v>162.21307200000001</v>
      </c>
      <c r="EA33">
        <v>1315.0008539999999</v>
      </c>
      <c r="EB33">
        <v>134.42301800000001</v>
      </c>
      <c r="EC33">
        <v>35.223439999999997</v>
      </c>
      <c r="ED33">
        <v>4.6507490000000002</v>
      </c>
      <c r="EE33">
        <v>7.1648250000000004</v>
      </c>
      <c r="EF33">
        <v>7.2256489999999998</v>
      </c>
      <c r="EG33">
        <v>7.1040000000000001</v>
      </c>
      <c r="EH33">
        <v>34.631118000000001</v>
      </c>
      <c r="EI33">
        <v>0.99770099999999995</v>
      </c>
      <c r="EJ33">
        <v>1657.477349</v>
      </c>
      <c r="EK33">
        <v>785.13211999999999</v>
      </c>
      <c r="EL33">
        <v>1657.977349</v>
      </c>
      <c r="EM33">
        <v>1263.36788</v>
      </c>
      <c r="EN33">
        <v>13.411284</v>
      </c>
      <c r="EO33">
        <v>38.890954999999998</v>
      </c>
      <c r="EP33">
        <v>35640.748624</v>
      </c>
      <c r="EQ33">
        <v>212.80416500000001</v>
      </c>
      <c r="ER33">
        <v>167.48144300000001</v>
      </c>
      <c r="ES33">
        <v>1292.3325199999999</v>
      </c>
      <c r="ET33">
        <v>140.059292</v>
      </c>
      <c r="EU33">
        <v>35.784171999999998</v>
      </c>
      <c r="EV33">
        <v>4.507803</v>
      </c>
      <c r="EW33">
        <v>7.3072290000000004</v>
      </c>
      <c r="EX33">
        <v>7.3969899999999997</v>
      </c>
      <c r="EY33">
        <v>7.2174690000000004</v>
      </c>
      <c r="EZ33">
        <v>35.471946000000003</v>
      </c>
      <c r="FA33">
        <v>0.99434</v>
      </c>
      <c r="FB33" s="3">
        <v>2459025.6640360001</v>
      </c>
      <c r="FD33">
        <v>1.0041059999999999</v>
      </c>
      <c r="FE33" t="s">
        <v>436</v>
      </c>
      <c r="FF33">
        <v>1.4189999999999999E-3</v>
      </c>
      <c r="FG33" t="s">
        <v>436</v>
      </c>
      <c r="FH33">
        <v>1.003188</v>
      </c>
      <c r="FI33" t="s">
        <v>436</v>
      </c>
      <c r="FJ33">
        <v>1.418E-3</v>
      </c>
      <c r="FK33" t="s">
        <v>436</v>
      </c>
      <c r="FL33">
        <v>1.0097100000000001</v>
      </c>
      <c r="FM33" t="s">
        <v>436</v>
      </c>
      <c r="FN33">
        <v>2.3410000000000002E-3</v>
      </c>
      <c r="FO33" t="s">
        <v>436</v>
      </c>
      <c r="FP33">
        <v>0.99607299999999999</v>
      </c>
      <c r="FQ33" t="s">
        <v>436</v>
      </c>
      <c r="FR33">
        <v>3.8059999999999999E-3</v>
      </c>
      <c r="FS33" t="s">
        <v>436</v>
      </c>
      <c r="FT33">
        <v>0.99622999999999995</v>
      </c>
      <c r="FU33" t="s">
        <v>436</v>
      </c>
      <c r="FV33">
        <v>2.813E-3</v>
      </c>
      <c r="FW33" t="s">
        <v>436</v>
      </c>
      <c r="FX33">
        <v>0.985537</v>
      </c>
      <c r="FY33" t="s">
        <v>436</v>
      </c>
      <c r="FZ33">
        <v>6.1729999999999997E-3</v>
      </c>
      <c r="GA33" t="s">
        <v>436</v>
      </c>
      <c r="GB33">
        <v>0.988371</v>
      </c>
      <c r="GC33" t="s">
        <v>436</v>
      </c>
      <c r="GD33">
        <v>6.0020000000000004E-3</v>
      </c>
      <c r="GE33" t="s">
        <v>436</v>
      </c>
    </row>
    <row r="34" spans="1:187" x14ac:dyDescent="0.25">
      <c r="A34">
        <v>33</v>
      </c>
      <c r="B34" t="s">
        <v>192</v>
      </c>
      <c r="C34">
        <v>33</v>
      </c>
      <c r="D34">
        <v>0</v>
      </c>
      <c r="E34">
        <v>59025.663847999997</v>
      </c>
      <c r="F34">
        <v>2459025.6638480001</v>
      </c>
      <c r="G34" s="7">
        <v>3.93</v>
      </c>
      <c r="H34">
        <v>2459025.6638480001</v>
      </c>
      <c r="I34">
        <v>2459025.6644410002</v>
      </c>
      <c r="J34">
        <v>2459025.663617</v>
      </c>
      <c r="K34">
        <v>1.1336269999999999</v>
      </c>
      <c r="L34">
        <v>61.857725000000002</v>
      </c>
      <c r="M34">
        <v>15</v>
      </c>
      <c r="N34">
        <v>4.7452769999999997</v>
      </c>
      <c r="O34">
        <v>9</v>
      </c>
      <c r="P34">
        <v>18</v>
      </c>
      <c r="Q34">
        <v>27</v>
      </c>
      <c r="R34">
        <v>1.2114750000000001</v>
      </c>
      <c r="S34" t="s">
        <v>436</v>
      </c>
      <c r="T34">
        <v>1.4334739999999999</v>
      </c>
      <c r="U34" t="s">
        <v>436</v>
      </c>
      <c r="V34">
        <v>0.12417599999999999</v>
      </c>
      <c r="W34" t="s">
        <v>436</v>
      </c>
      <c r="X34">
        <v>0.23455100000000001</v>
      </c>
      <c r="Y34" t="s">
        <v>436</v>
      </c>
      <c r="Z34">
        <v>5.7077999999999997E-2</v>
      </c>
      <c r="AA34" t="s">
        <v>436</v>
      </c>
      <c r="AB34">
        <v>5.9873000000000003E-2</v>
      </c>
      <c r="AC34" t="s">
        <v>436</v>
      </c>
      <c r="AD34">
        <v>1.7110000000000001E-3</v>
      </c>
      <c r="AE34" t="s">
        <v>436</v>
      </c>
      <c r="AF34">
        <v>3.3110000000000001E-3</v>
      </c>
      <c r="AG34" t="s">
        <v>436</v>
      </c>
      <c r="AH34">
        <v>4.7199999999999998E-4</v>
      </c>
      <c r="AI34" t="s">
        <v>436</v>
      </c>
      <c r="AJ34">
        <v>6.6E-4</v>
      </c>
      <c r="AK34" t="s">
        <v>436</v>
      </c>
      <c r="AL34">
        <v>3.5300000000000002E-4</v>
      </c>
      <c r="AM34" t="s">
        <v>436</v>
      </c>
      <c r="AN34">
        <v>3.6000000000000002E-4</v>
      </c>
      <c r="AO34" t="s">
        <v>436</v>
      </c>
      <c r="AP34">
        <v>708.00918899999999</v>
      </c>
      <c r="AQ34">
        <v>432.93595299999998</v>
      </c>
      <c r="AR34">
        <v>263.09800799999999</v>
      </c>
      <c r="AS34">
        <v>355.41843299999999</v>
      </c>
      <c r="AT34">
        <v>161.47154399999999</v>
      </c>
      <c r="AU34">
        <v>166.37357900000001</v>
      </c>
      <c r="AV34">
        <v>639438.40734100004</v>
      </c>
      <c r="AW34">
        <v>702.16331100000002</v>
      </c>
      <c r="AX34">
        <v>1034.32728</v>
      </c>
      <c r="AY34">
        <v>1011.334846</v>
      </c>
      <c r="AZ34">
        <v>1034.82728</v>
      </c>
      <c r="BA34">
        <v>1037.165154</v>
      </c>
      <c r="BB34">
        <v>13.418828</v>
      </c>
      <c r="BC34">
        <v>38.922167999999999</v>
      </c>
      <c r="BD34">
        <v>774663.700312</v>
      </c>
      <c r="BE34">
        <v>688.14170899999999</v>
      </c>
      <c r="BF34">
        <v>1125.7328110000001</v>
      </c>
      <c r="BG34">
        <v>27339.210938</v>
      </c>
      <c r="BH34">
        <v>3044.235979</v>
      </c>
      <c r="BI34">
        <v>42.029372000000002</v>
      </c>
      <c r="BJ34">
        <v>4.5832100000000002</v>
      </c>
      <c r="BK34">
        <v>7.2579310000000001</v>
      </c>
      <c r="BL34">
        <v>7.3252199999999998</v>
      </c>
      <c r="BM34">
        <v>7.1906410000000003</v>
      </c>
      <c r="BN34">
        <v>29.678799000000001</v>
      </c>
      <c r="BO34">
        <v>0.99867700000000004</v>
      </c>
      <c r="BP34">
        <v>979.13064099999997</v>
      </c>
      <c r="BQ34">
        <v>1534.0150080000001</v>
      </c>
      <c r="BR34">
        <v>979.63064099999997</v>
      </c>
      <c r="BS34">
        <v>514.48499200000003</v>
      </c>
      <c r="BT34">
        <v>13.419549999999999</v>
      </c>
      <c r="BU34">
        <v>38.995882999999999</v>
      </c>
      <c r="BV34">
        <v>376670.67791099998</v>
      </c>
      <c r="BW34">
        <v>492.771795</v>
      </c>
      <c r="BX34">
        <v>764.39171599999997</v>
      </c>
      <c r="BY34">
        <v>10448.106444999999</v>
      </c>
      <c r="BZ34">
        <v>1480.2222300000001</v>
      </c>
      <c r="CA34">
        <v>37.901018000000001</v>
      </c>
      <c r="CB34">
        <v>5.4996070000000001</v>
      </c>
      <c r="CC34">
        <v>7.67605</v>
      </c>
      <c r="CD34">
        <v>7.8297929999999996</v>
      </c>
      <c r="CE34">
        <v>7.5223060000000004</v>
      </c>
      <c r="CF34">
        <v>36.729028</v>
      </c>
      <c r="CG34">
        <v>0.98022100000000001</v>
      </c>
      <c r="CH34">
        <v>1166.4875199999999</v>
      </c>
      <c r="CI34">
        <v>1430.505238</v>
      </c>
      <c r="CJ34">
        <v>1166.9875199999999</v>
      </c>
      <c r="CK34">
        <v>617.99476200000004</v>
      </c>
      <c r="CL34">
        <v>13.417275999999999</v>
      </c>
      <c r="CM34">
        <v>38.981368000000003</v>
      </c>
      <c r="CN34">
        <v>70632.176053999996</v>
      </c>
      <c r="CO34">
        <v>255.890255</v>
      </c>
      <c r="CP34">
        <v>276.02526799999998</v>
      </c>
      <c r="CQ34">
        <v>2600.8503420000002</v>
      </c>
      <c r="CR34">
        <v>277.566913</v>
      </c>
      <c r="CS34">
        <v>35.194885999999997</v>
      </c>
      <c r="CT34">
        <v>4.6339410000000001</v>
      </c>
      <c r="CU34">
        <v>7.2352790000000002</v>
      </c>
      <c r="CV34">
        <v>7.3505039999999999</v>
      </c>
      <c r="CW34">
        <v>7.1200539999999997</v>
      </c>
      <c r="CX34">
        <v>19.807110999999999</v>
      </c>
      <c r="CY34">
        <v>0.99829100000000004</v>
      </c>
      <c r="CZ34">
        <v>767.02827400000001</v>
      </c>
      <c r="DA34">
        <v>137.76107400000001</v>
      </c>
      <c r="DB34">
        <v>767.52827400000001</v>
      </c>
      <c r="DC34">
        <v>1910.738926</v>
      </c>
      <c r="DD34">
        <v>13.421968</v>
      </c>
      <c r="DE34">
        <v>38.799095999999999</v>
      </c>
      <c r="DF34">
        <v>121486.09487299999</v>
      </c>
      <c r="DG34">
        <v>308.113654</v>
      </c>
      <c r="DH34">
        <v>394.28987799999999</v>
      </c>
      <c r="DI34">
        <v>4203.8134769999997</v>
      </c>
      <c r="DJ34">
        <v>477.41018600000001</v>
      </c>
      <c r="DK34">
        <v>35.773555999999999</v>
      </c>
      <c r="DL34">
        <v>4.601572</v>
      </c>
      <c r="DM34">
        <v>7.2442010000000003</v>
      </c>
      <c r="DN34">
        <v>7.439533</v>
      </c>
      <c r="DO34">
        <v>7.0488689999999998</v>
      </c>
      <c r="DP34">
        <v>5.9150749999999999</v>
      </c>
      <c r="DQ34">
        <v>0.99696899999999999</v>
      </c>
      <c r="DR34">
        <v>1390.226255</v>
      </c>
      <c r="DS34">
        <v>1619.7523799999999</v>
      </c>
      <c r="DT34">
        <v>1390.726255</v>
      </c>
      <c r="DU34">
        <v>428.74761999999998</v>
      </c>
      <c r="DV34">
        <v>13.414593999999999</v>
      </c>
      <c r="DW34">
        <v>39.008212</v>
      </c>
      <c r="DX34">
        <v>34527.352583</v>
      </c>
      <c r="DY34">
        <v>210.382768</v>
      </c>
      <c r="DZ34">
        <v>164.116828</v>
      </c>
      <c r="EA34">
        <v>1207.800293</v>
      </c>
      <c r="EB34">
        <v>135.683922</v>
      </c>
      <c r="EC34">
        <v>34.133159999999997</v>
      </c>
      <c r="ED34">
        <v>4.5481249999999998</v>
      </c>
      <c r="EE34">
        <v>7.1960119999999996</v>
      </c>
      <c r="EF34">
        <v>7.4251389999999997</v>
      </c>
      <c r="EG34">
        <v>6.9668850000000004</v>
      </c>
      <c r="EH34">
        <v>15.058896000000001</v>
      </c>
      <c r="EI34">
        <v>0.994591</v>
      </c>
      <c r="EJ34">
        <v>1658.2876220000001</v>
      </c>
      <c r="EK34">
        <v>785.47451100000001</v>
      </c>
      <c r="EL34">
        <v>1658.7876220000001</v>
      </c>
      <c r="EM34">
        <v>1263.0254890000001</v>
      </c>
      <c r="EN34">
        <v>13.411284999999999</v>
      </c>
      <c r="EO34">
        <v>38.890954000000001</v>
      </c>
      <c r="EP34">
        <v>36122.105920000002</v>
      </c>
      <c r="EQ34">
        <v>213.38818599999999</v>
      </c>
      <c r="ER34">
        <v>169.27884700000001</v>
      </c>
      <c r="ES34">
        <v>1242.144775</v>
      </c>
      <c r="ET34">
        <v>141.950906</v>
      </c>
      <c r="EU34">
        <v>35.576434999999996</v>
      </c>
      <c r="EV34">
        <v>4.6052059999999999</v>
      </c>
      <c r="EW34">
        <v>7.409516</v>
      </c>
      <c r="EX34">
        <v>7.653327</v>
      </c>
      <c r="EY34">
        <v>7.165705</v>
      </c>
      <c r="EZ34">
        <v>359.55623700000001</v>
      </c>
      <c r="FA34">
        <v>0.99567700000000003</v>
      </c>
      <c r="FB34" s="3">
        <v>2459025.6644410002</v>
      </c>
      <c r="FD34">
        <v>0.99960099999999996</v>
      </c>
      <c r="FE34" t="s">
        <v>436</v>
      </c>
      <c r="FF34">
        <v>1.4120000000000001E-3</v>
      </c>
      <c r="FG34" t="s">
        <v>436</v>
      </c>
      <c r="FH34">
        <v>0.99869200000000002</v>
      </c>
      <c r="FI34" t="s">
        <v>436</v>
      </c>
      <c r="FJ34">
        <v>1.4109999999999999E-3</v>
      </c>
      <c r="FK34" t="s">
        <v>436</v>
      </c>
      <c r="FL34">
        <v>0.99959900000000002</v>
      </c>
      <c r="FM34" t="s">
        <v>436</v>
      </c>
      <c r="FN34">
        <v>2.3089999999999999E-3</v>
      </c>
      <c r="FO34" t="s">
        <v>436</v>
      </c>
      <c r="FP34">
        <v>1.0025139999999999</v>
      </c>
      <c r="FQ34" t="s">
        <v>436</v>
      </c>
      <c r="FR34">
        <v>3.81E-3</v>
      </c>
      <c r="FS34" t="s">
        <v>436</v>
      </c>
      <c r="FT34">
        <v>1.000758</v>
      </c>
      <c r="FU34" t="s">
        <v>436</v>
      </c>
      <c r="FV34">
        <v>2.8159999999999999E-3</v>
      </c>
      <c r="FW34" t="s">
        <v>436</v>
      </c>
      <c r="FX34">
        <v>0.99387400000000004</v>
      </c>
      <c r="FY34" t="s">
        <v>436</v>
      </c>
      <c r="FZ34">
        <v>6.1549999999999999E-3</v>
      </c>
      <c r="GA34" t="s">
        <v>436</v>
      </c>
      <c r="GB34">
        <v>1.0010760000000001</v>
      </c>
      <c r="GC34" t="s">
        <v>436</v>
      </c>
      <c r="GD34">
        <v>6.0169999999999998E-3</v>
      </c>
      <c r="GE34" t="s">
        <v>436</v>
      </c>
    </row>
    <row r="35" spans="1:187" x14ac:dyDescent="0.25">
      <c r="A35">
        <v>34</v>
      </c>
      <c r="B35" t="s">
        <v>193</v>
      </c>
      <c r="C35">
        <v>34</v>
      </c>
      <c r="D35">
        <v>0</v>
      </c>
      <c r="E35">
        <v>59025.664253000003</v>
      </c>
      <c r="F35">
        <v>2459025.6642530002</v>
      </c>
      <c r="G35" s="7">
        <v>3.9397220000000002</v>
      </c>
      <c r="H35">
        <v>2459025.6642530002</v>
      </c>
      <c r="I35">
        <v>2459025.664847</v>
      </c>
      <c r="J35">
        <v>2459025.664022</v>
      </c>
      <c r="K35">
        <v>1.1348279999999999</v>
      </c>
      <c r="L35">
        <v>61.744230999999999</v>
      </c>
      <c r="M35">
        <v>15</v>
      </c>
      <c r="N35">
        <v>5.184717</v>
      </c>
      <c r="O35">
        <v>9</v>
      </c>
      <c r="P35">
        <v>18</v>
      </c>
      <c r="Q35">
        <v>27</v>
      </c>
      <c r="R35">
        <v>1.209695</v>
      </c>
      <c r="S35" t="s">
        <v>436</v>
      </c>
      <c r="T35">
        <v>1.4324969999999999</v>
      </c>
      <c r="U35" t="s">
        <v>436</v>
      </c>
      <c r="V35">
        <v>0.12402100000000001</v>
      </c>
      <c r="W35" t="s">
        <v>436</v>
      </c>
      <c r="X35">
        <v>0.235679</v>
      </c>
      <c r="Y35" t="s">
        <v>436</v>
      </c>
      <c r="Z35">
        <v>5.6972000000000002E-2</v>
      </c>
      <c r="AA35" t="s">
        <v>436</v>
      </c>
      <c r="AB35">
        <v>5.9471999999999997E-2</v>
      </c>
      <c r="AC35" t="s">
        <v>436</v>
      </c>
      <c r="AD35">
        <v>1.707E-3</v>
      </c>
      <c r="AE35" t="s">
        <v>436</v>
      </c>
      <c r="AF35">
        <v>3.3019999999999998E-3</v>
      </c>
      <c r="AG35" t="s">
        <v>436</v>
      </c>
      <c r="AH35">
        <v>4.7100000000000001E-4</v>
      </c>
      <c r="AI35" t="s">
        <v>436</v>
      </c>
      <c r="AJ35">
        <v>6.6E-4</v>
      </c>
      <c r="AK35" t="s">
        <v>436</v>
      </c>
      <c r="AL35">
        <v>3.5300000000000002E-4</v>
      </c>
      <c r="AM35" t="s">
        <v>436</v>
      </c>
      <c r="AN35">
        <v>3.5799999999999997E-4</v>
      </c>
      <c r="AO35" t="s">
        <v>436</v>
      </c>
      <c r="AP35">
        <v>708.866354</v>
      </c>
      <c r="AQ35">
        <v>433.76895500000001</v>
      </c>
      <c r="AR35">
        <v>263.49533200000002</v>
      </c>
      <c r="AS35">
        <v>356.95873499999999</v>
      </c>
      <c r="AT35">
        <v>161.350427</v>
      </c>
      <c r="AU35">
        <v>165.95917700000001</v>
      </c>
      <c r="AV35">
        <v>641456.13135799998</v>
      </c>
      <c r="AW35">
        <v>703.25185399999998</v>
      </c>
      <c r="AX35">
        <v>1033.876569</v>
      </c>
      <c r="AY35">
        <v>1012.1236270000001</v>
      </c>
      <c r="AZ35">
        <v>1034.376569</v>
      </c>
      <c r="BA35">
        <v>1036.3763730000001</v>
      </c>
      <c r="BB35">
        <v>13.418828</v>
      </c>
      <c r="BC35">
        <v>38.922192000000003</v>
      </c>
      <c r="BD35">
        <v>775966.35942899995</v>
      </c>
      <c r="BE35">
        <v>688.87694699999997</v>
      </c>
      <c r="BF35">
        <v>1126.422307</v>
      </c>
      <c r="BG35">
        <v>24264.953125</v>
      </c>
      <c r="BH35">
        <v>3049.355106</v>
      </c>
      <c r="BI35">
        <v>42.630288999999998</v>
      </c>
      <c r="BJ35">
        <v>5.0967739999999999</v>
      </c>
      <c r="BK35">
        <v>7.2178839999999997</v>
      </c>
      <c r="BL35">
        <v>7.4332440000000002</v>
      </c>
      <c r="BM35">
        <v>7.0025240000000002</v>
      </c>
      <c r="BN35">
        <v>25.244747</v>
      </c>
      <c r="BO35">
        <v>0.99121800000000004</v>
      </c>
      <c r="BP35">
        <v>978.69838100000004</v>
      </c>
      <c r="BQ35">
        <v>1534.824928</v>
      </c>
      <c r="BR35">
        <v>979.19838100000004</v>
      </c>
      <c r="BS35">
        <v>513.675072</v>
      </c>
      <c r="BT35">
        <v>13.419551</v>
      </c>
      <c r="BU35">
        <v>38.995896000000002</v>
      </c>
      <c r="BV35">
        <v>377753.42429499998</v>
      </c>
      <c r="BW35">
        <v>493.73747800000001</v>
      </c>
      <c r="BX35">
        <v>765.08963100000005</v>
      </c>
      <c r="BY35">
        <v>9371.1777340000008</v>
      </c>
      <c r="BZ35">
        <v>1484.4771539999999</v>
      </c>
      <c r="CA35">
        <v>38.839677999999999</v>
      </c>
      <c r="CB35">
        <v>5.8494320000000002</v>
      </c>
      <c r="CC35">
        <v>7.6423459999999999</v>
      </c>
      <c r="CD35">
        <v>7.9058099999999998</v>
      </c>
      <c r="CE35">
        <v>7.3788819999999999</v>
      </c>
      <c r="CF35">
        <v>35.118383000000001</v>
      </c>
      <c r="CG35">
        <v>0.95852000000000004</v>
      </c>
      <c r="CH35">
        <v>1165.967294</v>
      </c>
      <c r="CI35">
        <v>1431.3073220000001</v>
      </c>
      <c r="CJ35">
        <v>1166.467294</v>
      </c>
      <c r="CK35">
        <v>617.192678</v>
      </c>
      <c r="CL35">
        <v>13.417278</v>
      </c>
      <c r="CM35">
        <v>38.981383999999998</v>
      </c>
      <c r="CN35">
        <v>70776.450742999994</v>
      </c>
      <c r="CO35">
        <v>256.02824600000002</v>
      </c>
      <c r="CP35">
        <v>276.44000899999998</v>
      </c>
      <c r="CQ35">
        <v>2350.4208979999999</v>
      </c>
      <c r="CR35">
        <v>278.13387599999999</v>
      </c>
      <c r="CS35">
        <v>35.054783999999998</v>
      </c>
      <c r="CT35">
        <v>5.0822399999999996</v>
      </c>
      <c r="CU35">
        <v>7.2012960000000001</v>
      </c>
      <c r="CV35">
        <v>7.4202269999999997</v>
      </c>
      <c r="CW35">
        <v>6.9823649999999997</v>
      </c>
      <c r="CX35">
        <v>24.945129999999999</v>
      </c>
      <c r="CY35">
        <v>0.99110900000000002</v>
      </c>
      <c r="CZ35">
        <v>766.51543400000003</v>
      </c>
      <c r="DA35">
        <v>138.44886299999999</v>
      </c>
      <c r="DB35">
        <v>767.01543400000003</v>
      </c>
      <c r="DC35">
        <v>1910.0511369999999</v>
      </c>
      <c r="DD35">
        <v>13.421969000000001</v>
      </c>
      <c r="DE35">
        <v>38.799103000000002</v>
      </c>
      <c r="DF35">
        <v>122343.72044600001</v>
      </c>
      <c r="DG35">
        <v>308.69541099999998</v>
      </c>
      <c r="DH35">
        <v>396.32503700000001</v>
      </c>
      <c r="DI35">
        <v>4022.7775879999999</v>
      </c>
      <c r="DJ35">
        <v>480.780441</v>
      </c>
      <c r="DK35">
        <v>35.241712</v>
      </c>
      <c r="DL35">
        <v>5.0729430000000004</v>
      </c>
      <c r="DM35">
        <v>7.1985710000000003</v>
      </c>
      <c r="DN35">
        <v>7.5051199999999998</v>
      </c>
      <c r="DO35">
        <v>6.892023</v>
      </c>
      <c r="DP35">
        <v>14.852268</v>
      </c>
      <c r="DQ35">
        <v>0.99041999999999997</v>
      </c>
      <c r="DR35">
        <v>1389.7235499999999</v>
      </c>
      <c r="DS35">
        <v>1620.577945</v>
      </c>
      <c r="DT35">
        <v>1390.2235499999999</v>
      </c>
      <c r="DU35">
        <v>427.922055</v>
      </c>
      <c r="DV35">
        <v>13.414596</v>
      </c>
      <c r="DW35">
        <v>39.008225000000003</v>
      </c>
      <c r="DX35">
        <v>34575.007042999998</v>
      </c>
      <c r="DY35">
        <v>210.848771</v>
      </c>
      <c r="DZ35">
        <v>163.980121</v>
      </c>
      <c r="EA35">
        <v>1141.955933</v>
      </c>
      <c r="EB35">
        <v>135.87119200000001</v>
      </c>
      <c r="EC35">
        <v>33.990479000000001</v>
      </c>
      <c r="ED35">
        <v>4.9301510000000004</v>
      </c>
      <c r="EE35">
        <v>7.1013809999999999</v>
      </c>
      <c r="EF35">
        <v>7.3453660000000003</v>
      </c>
      <c r="EG35">
        <v>6.8573959999999996</v>
      </c>
      <c r="EH35">
        <v>20.908093999999998</v>
      </c>
      <c r="EI35">
        <v>0.99151900000000004</v>
      </c>
      <c r="EJ35">
        <v>1657.790477</v>
      </c>
      <c r="EK35">
        <v>786.13335700000005</v>
      </c>
      <c r="EL35">
        <v>1658.290477</v>
      </c>
      <c r="EM35">
        <v>1262.3666430000001</v>
      </c>
      <c r="EN35">
        <v>13.411284999999999</v>
      </c>
      <c r="EO35">
        <v>38.890968000000001</v>
      </c>
      <c r="EP35">
        <v>36007.528831000003</v>
      </c>
      <c r="EQ35">
        <v>213.274351</v>
      </c>
      <c r="ER35">
        <v>168.83197000000001</v>
      </c>
      <c r="ES35">
        <v>1185.224487</v>
      </c>
      <c r="ET35">
        <v>141.50064699999999</v>
      </c>
      <c r="EU35">
        <v>35.353735</v>
      </c>
      <c r="EV35">
        <v>5.0767600000000002</v>
      </c>
      <c r="EW35">
        <v>7.2141130000000002</v>
      </c>
      <c r="EX35">
        <v>7.4383249999999999</v>
      </c>
      <c r="EY35">
        <v>6.9899009999999997</v>
      </c>
      <c r="EZ35">
        <v>20.781131999999999</v>
      </c>
      <c r="FA35">
        <v>0.99311199999999999</v>
      </c>
      <c r="FB35" s="3">
        <v>2459025.664847</v>
      </c>
      <c r="FD35">
        <v>0.99813200000000002</v>
      </c>
      <c r="FE35" t="s">
        <v>436</v>
      </c>
      <c r="FF35">
        <v>1.408E-3</v>
      </c>
      <c r="FG35" t="s">
        <v>436</v>
      </c>
      <c r="FH35">
        <v>0.99722999999999995</v>
      </c>
      <c r="FI35" t="s">
        <v>436</v>
      </c>
      <c r="FJ35">
        <v>1.407E-3</v>
      </c>
      <c r="FK35" t="s">
        <v>436</v>
      </c>
      <c r="FL35">
        <v>0.99891300000000005</v>
      </c>
      <c r="FM35" t="s">
        <v>436</v>
      </c>
      <c r="FN35">
        <v>2.3029999999999999E-3</v>
      </c>
      <c r="FO35" t="s">
        <v>436</v>
      </c>
      <c r="FP35">
        <v>1.0012730000000001</v>
      </c>
      <c r="FQ35" t="s">
        <v>436</v>
      </c>
      <c r="FR35">
        <v>3.8E-3</v>
      </c>
      <c r="FS35" t="s">
        <v>436</v>
      </c>
      <c r="FT35">
        <v>1.0055730000000001</v>
      </c>
      <c r="FU35" t="s">
        <v>436</v>
      </c>
      <c r="FV35">
        <v>2.8170000000000001E-3</v>
      </c>
      <c r="FW35" t="s">
        <v>436</v>
      </c>
      <c r="FX35">
        <v>0.99201300000000003</v>
      </c>
      <c r="FY35" t="s">
        <v>436</v>
      </c>
      <c r="FZ35">
        <v>6.1479999999999998E-3</v>
      </c>
      <c r="GA35" t="s">
        <v>436</v>
      </c>
      <c r="GB35">
        <v>0.99438899999999997</v>
      </c>
      <c r="GC35" t="s">
        <v>436</v>
      </c>
      <c r="GD35">
        <v>5.9919999999999999E-3</v>
      </c>
      <c r="GE35" t="s">
        <v>436</v>
      </c>
    </row>
    <row r="36" spans="1:187" x14ac:dyDescent="0.25">
      <c r="A36">
        <v>35</v>
      </c>
      <c r="B36" t="s">
        <v>194</v>
      </c>
      <c r="C36">
        <v>35</v>
      </c>
      <c r="D36">
        <v>0</v>
      </c>
      <c r="E36">
        <v>59025.664646999998</v>
      </c>
      <c r="F36">
        <v>2459025.6646469999</v>
      </c>
      <c r="G36" s="7">
        <v>3.9491670000000001</v>
      </c>
      <c r="H36">
        <v>2459025.6646469999</v>
      </c>
      <c r="I36">
        <v>2459025.66524</v>
      </c>
      <c r="J36">
        <v>2459025.664415</v>
      </c>
      <c r="K36">
        <v>1.136001</v>
      </c>
      <c r="L36">
        <v>61.633951000000003</v>
      </c>
      <c r="M36">
        <v>15</v>
      </c>
      <c r="N36">
        <v>4.672968</v>
      </c>
      <c r="O36">
        <v>9</v>
      </c>
      <c r="P36">
        <v>18</v>
      </c>
      <c r="Q36">
        <v>27</v>
      </c>
      <c r="R36">
        <v>1.2073039999999999</v>
      </c>
      <c r="S36" t="s">
        <v>436</v>
      </c>
      <c r="T36">
        <v>1.438232</v>
      </c>
      <c r="U36" t="s">
        <v>436</v>
      </c>
      <c r="V36">
        <v>0.12425</v>
      </c>
      <c r="W36" t="s">
        <v>436</v>
      </c>
      <c r="X36">
        <v>0.233149</v>
      </c>
      <c r="Y36" t="s">
        <v>436</v>
      </c>
      <c r="Z36">
        <v>5.7610000000000001E-2</v>
      </c>
      <c r="AA36" t="s">
        <v>436</v>
      </c>
      <c r="AB36">
        <v>5.9407000000000001E-2</v>
      </c>
      <c r="AC36" t="s">
        <v>436</v>
      </c>
      <c r="AD36">
        <v>1.699E-3</v>
      </c>
      <c r="AE36" t="s">
        <v>436</v>
      </c>
      <c r="AF36">
        <v>3.3089999999999999E-3</v>
      </c>
      <c r="AG36" t="s">
        <v>436</v>
      </c>
      <c r="AH36">
        <v>4.6999999999999999E-4</v>
      </c>
      <c r="AI36" t="s">
        <v>436</v>
      </c>
      <c r="AJ36">
        <v>6.5499999999999998E-4</v>
      </c>
      <c r="AK36" t="s">
        <v>436</v>
      </c>
      <c r="AL36">
        <v>3.5300000000000002E-4</v>
      </c>
      <c r="AM36" t="s">
        <v>436</v>
      </c>
      <c r="AN36">
        <v>3.5599999999999998E-4</v>
      </c>
      <c r="AO36" t="s">
        <v>436</v>
      </c>
      <c r="AP36">
        <v>710.54040999999995</v>
      </c>
      <c r="AQ36">
        <v>434.67520300000001</v>
      </c>
      <c r="AR36">
        <v>264.58581900000001</v>
      </c>
      <c r="AS36">
        <v>355.92864800000001</v>
      </c>
      <c r="AT36">
        <v>163.212279</v>
      </c>
      <c r="AU36">
        <v>166.68809400000001</v>
      </c>
      <c r="AV36">
        <v>644407.00443600002</v>
      </c>
      <c r="AW36">
        <v>704.36577999999997</v>
      </c>
      <c r="AX36">
        <v>1033.474305</v>
      </c>
      <c r="AY36">
        <v>1011.132474</v>
      </c>
      <c r="AZ36">
        <v>1033.974305</v>
      </c>
      <c r="BA36">
        <v>1037.367526</v>
      </c>
      <c r="BB36">
        <v>13.418828</v>
      </c>
      <c r="BC36">
        <v>38.922176</v>
      </c>
      <c r="BD36">
        <v>777995.339485</v>
      </c>
      <c r="BE36">
        <v>689.73133199999995</v>
      </c>
      <c r="BF36">
        <v>1127.9686799999999</v>
      </c>
      <c r="BG36">
        <v>29759.835938</v>
      </c>
      <c r="BH36">
        <v>3057.328493</v>
      </c>
      <c r="BI36">
        <v>42.183858000000001</v>
      </c>
      <c r="BJ36">
        <v>4.4148569999999996</v>
      </c>
      <c r="BK36">
        <v>6.8734500000000001</v>
      </c>
      <c r="BL36">
        <v>6.8858899999999998</v>
      </c>
      <c r="BM36">
        <v>6.8610100000000003</v>
      </c>
      <c r="BN36">
        <v>40.141534</v>
      </c>
      <c r="BO36">
        <v>0.99953999999999998</v>
      </c>
      <c r="BP36">
        <v>978.30562999999995</v>
      </c>
      <c r="BQ36">
        <v>1533.87769</v>
      </c>
      <c r="BR36">
        <v>978.80562999999995</v>
      </c>
      <c r="BS36">
        <v>514.62230999999997</v>
      </c>
      <c r="BT36">
        <v>13.419549999999999</v>
      </c>
      <c r="BU36">
        <v>38.995888000000001</v>
      </c>
      <c r="BV36">
        <v>380114.23836700001</v>
      </c>
      <c r="BW36">
        <v>494.74240500000002</v>
      </c>
      <c r="BX36">
        <v>768.30737399999998</v>
      </c>
      <c r="BY36">
        <v>10353.234375</v>
      </c>
      <c r="BZ36">
        <v>1493.754567</v>
      </c>
      <c r="CA36">
        <v>37.793275999999999</v>
      </c>
      <c r="CB36">
        <v>5.5835249999999998</v>
      </c>
      <c r="CC36">
        <v>7.3414780000000004</v>
      </c>
      <c r="CD36">
        <v>7.4422769999999998</v>
      </c>
      <c r="CE36">
        <v>7.2406790000000001</v>
      </c>
      <c r="CF36">
        <v>39.707244000000003</v>
      </c>
      <c r="CG36">
        <v>0.97766399999999998</v>
      </c>
      <c r="CH36">
        <v>1165.5924869999999</v>
      </c>
      <c r="CI36">
        <v>1430.3528209999999</v>
      </c>
      <c r="CJ36">
        <v>1166.0924869999999</v>
      </c>
      <c r="CK36">
        <v>618.14717900000005</v>
      </c>
      <c r="CL36">
        <v>13.417277</v>
      </c>
      <c r="CM36">
        <v>38.981377000000002</v>
      </c>
      <c r="CN36">
        <v>71218.792818000002</v>
      </c>
      <c r="CO36">
        <v>256.53380299999998</v>
      </c>
      <c r="CP36">
        <v>277.61952600000001</v>
      </c>
      <c r="CQ36">
        <v>2763.9147950000001</v>
      </c>
      <c r="CR36">
        <v>279.87217099999998</v>
      </c>
      <c r="CS36">
        <v>34.601349999999996</v>
      </c>
      <c r="CT36">
        <v>4.5343840000000002</v>
      </c>
      <c r="CU36">
        <v>6.8651530000000003</v>
      </c>
      <c r="CV36">
        <v>6.8995620000000004</v>
      </c>
      <c r="CW36">
        <v>6.8307450000000003</v>
      </c>
      <c r="CX36">
        <v>36.798954999999999</v>
      </c>
      <c r="CY36">
        <v>0.99873999999999996</v>
      </c>
      <c r="CZ36">
        <v>766.23341000000005</v>
      </c>
      <c r="DA36">
        <v>137.51449600000001</v>
      </c>
      <c r="DB36">
        <v>766.73341000000005</v>
      </c>
      <c r="DC36">
        <v>1910.985504</v>
      </c>
      <c r="DD36">
        <v>13.421969000000001</v>
      </c>
      <c r="DE36">
        <v>38.799103000000002</v>
      </c>
      <c r="DF36">
        <v>121836.69269700001</v>
      </c>
      <c r="DG36">
        <v>308.85287599999998</v>
      </c>
      <c r="DH36">
        <v>394.48132800000002</v>
      </c>
      <c r="DI36">
        <v>4955.3139650000003</v>
      </c>
      <c r="DJ36">
        <v>478.78794799999997</v>
      </c>
      <c r="DK36">
        <v>35.650512999999997</v>
      </c>
      <c r="DL36">
        <v>4.4960680000000002</v>
      </c>
      <c r="DM36">
        <v>6.7984689999999999</v>
      </c>
      <c r="DN36">
        <v>6.9705820000000003</v>
      </c>
      <c r="DO36">
        <v>6.6263569999999996</v>
      </c>
      <c r="DP36">
        <v>5.8441159999999996</v>
      </c>
      <c r="DQ36">
        <v>0.99733000000000005</v>
      </c>
      <c r="DR36">
        <v>1389.3560399999999</v>
      </c>
      <c r="DS36">
        <v>1619.6217670000001</v>
      </c>
      <c r="DT36">
        <v>1389.8560399999999</v>
      </c>
      <c r="DU36">
        <v>428.87823300000002</v>
      </c>
      <c r="DV36">
        <v>13.414593999999999</v>
      </c>
      <c r="DW36">
        <v>39.008223999999998</v>
      </c>
      <c r="DX36">
        <v>35101.905241</v>
      </c>
      <c r="DY36">
        <v>211.55761799999999</v>
      </c>
      <c r="DZ36">
        <v>165.921254</v>
      </c>
      <c r="EA36">
        <v>1381.9499510000001</v>
      </c>
      <c r="EB36">
        <v>137.94177099999999</v>
      </c>
      <c r="EC36">
        <v>34.031892999999997</v>
      </c>
      <c r="ED36">
        <v>4.5634350000000001</v>
      </c>
      <c r="EE36">
        <v>6.9021330000000001</v>
      </c>
      <c r="EF36">
        <v>6.951276</v>
      </c>
      <c r="EG36">
        <v>6.8529900000000001</v>
      </c>
      <c r="EH36">
        <v>31.739849</v>
      </c>
      <c r="EI36">
        <v>0.99898299999999995</v>
      </c>
      <c r="EJ36">
        <v>1657.4326590000001</v>
      </c>
      <c r="EK36">
        <v>785.10029899999995</v>
      </c>
      <c r="EL36">
        <v>1657.9326590000001</v>
      </c>
      <c r="EM36">
        <v>1263.3997010000001</v>
      </c>
      <c r="EN36">
        <v>13.411286</v>
      </c>
      <c r="EO36">
        <v>38.890956000000003</v>
      </c>
      <c r="EP36">
        <v>36135.375313999997</v>
      </c>
      <c r="EQ36">
        <v>213.083991</v>
      </c>
      <c r="ER36">
        <v>169.58277899999999</v>
      </c>
      <c r="ES36">
        <v>1399.112061</v>
      </c>
      <c r="ET36">
        <v>142.003052</v>
      </c>
      <c r="EU36">
        <v>34.950029999999998</v>
      </c>
      <c r="EV36">
        <v>4.4455369999999998</v>
      </c>
      <c r="EW36">
        <v>6.9399050000000004</v>
      </c>
      <c r="EX36">
        <v>6.9910059999999996</v>
      </c>
      <c r="EY36">
        <v>6.8888040000000004</v>
      </c>
      <c r="EZ36">
        <v>31.379390000000001</v>
      </c>
      <c r="FA36">
        <v>0.99896499999999999</v>
      </c>
      <c r="FB36" s="3">
        <v>2459025.66524</v>
      </c>
      <c r="FD36">
        <v>0.99615900000000002</v>
      </c>
      <c r="FE36" t="s">
        <v>436</v>
      </c>
      <c r="FF36">
        <v>1.402E-3</v>
      </c>
      <c r="FG36" t="s">
        <v>436</v>
      </c>
      <c r="FH36">
        <v>0.99526400000000004</v>
      </c>
      <c r="FI36" t="s">
        <v>436</v>
      </c>
      <c r="FJ36">
        <v>1.4009999999999999E-3</v>
      </c>
      <c r="FK36" t="s">
        <v>436</v>
      </c>
      <c r="FL36">
        <v>1.0029060000000001</v>
      </c>
      <c r="FM36" t="s">
        <v>436</v>
      </c>
      <c r="FN36">
        <v>2.307E-3</v>
      </c>
      <c r="FO36" t="s">
        <v>436</v>
      </c>
      <c r="FP36">
        <v>1.003131</v>
      </c>
      <c r="FQ36" t="s">
        <v>436</v>
      </c>
      <c r="FR36">
        <v>3.7910000000000001E-3</v>
      </c>
      <c r="FS36" t="s">
        <v>436</v>
      </c>
      <c r="FT36">
        <v>0.99478100000000003</v>
      </c>
      <c r="FU36" t="s">
        <v>436</v>
      </c>
      <c r="FV36">
        <v>2.7950000000000002E-3</v>
      </c>
      <c r="FW36" t="s">
        <v>436</v>
      </c>
      <c r="FX36">
        <v>1.0031209999999999</v>
      </c>
      <c r="FY36" t="s">
        <v>436</v>
      </c>
      <c r="FZ36">
        <v>6.1460000000000004E-3</v>
      </c>
      <c r="GA36" t="s">
        <v>436</v>
      </c>
      <c r="GB36">
        <v>0.99329000000000001</v>
      </c>
      <c r="GC36" t="s">
        <v>436</v>
      </c>
      <c r="GD36">
        <v>5.9589999999999999E-3</v>
      </c>
      <c r="GE36" t="s">
        <v>436</v>
      </c>
    </row>
    <row r="37" spans="1:187" x14ac:dyDescent="0.25">
      <c r="A37">
        <v>36</v>
      </c>
      <c r="B37" t="s">
        <v>195</v>
      </c>
      <c r="C37">
        <v>36</v>
      </c>
      <c r="D37">
        <v>0</v>
      </c>
      <c r="E37">
        <v>59025.665097999998</v>
      </c>
      <c r="F37">
        <v>2459025.6650979999</v>
      </c>
      <c r="G37" s="7">
        <v>3.96</v>
      </c>
      <c r="H37">
        <v>2459025.6650979999</v>
      </c>
      <c r="I37">
        <v>2459025.6656909999</v>
      </c>
      <c r="J37">
        <v>2459025.6648670002</v>
      </c>
      <c r="K37">
        <v>1.137351</v>
      </c>
      <c r="L37">
        <v>61.507773</v>
      </c>
      <c r="M37">
        <v>15</v>
      </c>
      <c r="N37">
        <v>4.5559209999999997</v>
      </c>
      <c r="O37">
        <v>9</v>
      </c>
      <c r="P37">
        <v>18</v>
      </c>
      <c r="Q37">
        <v>27</v>
      </c>
      <c r="R37">
        <v>1.2112639999999999</v>
      </c>
      <c r="S37">
        <f>STDEV(R29:R37)</f>
        <v>4.5313660467898942E-3</v>
      </c>
      <c r="T37">
        <v>1.436636</v>
      </c>
      <c r="U37">
        <f>STDEV(T29:T37)</f>
        <v>7.0467656134648752E-3</v>
      </c>
      <c r="V37">
        <v>0.124052</v>
      </c>
      <c r="W37">
        <f>STDEV(V29:V37)</f>
        <v>5.23152463436806E-4</v>
      </c>
      <c r="X37">
        <v>0.23377600000000001</v>
      </c>
      <c r="Y37">
        <f>STDEV(X29:X37)</f>
        <v>1.2652191290224962E-3</v>
      </c>
      <c r="Z37">
        <v>5.7181999999999997E-2</v>
      </c>
      <c r="AA37">
        <f>STDEV(Z29:Z37)</f>
        <v>3.804123128630013E-4</v>
      </c>
      <c r="AB37">
        <v>5.9851000000000001E-2</v>
      </c>
      <c r="AC37">
        <f>STDEV(AB29:AB37)</f>
        <v>4.362559455182244E-4</v>
      </c>
      <c r="AD37">
        <v>1.7060000000000001E-3</v>
      </c>
      <c r="AE37">
        <f>SQRT(SUMSQ(AD29:AD37))/9</f>
        <v>5.7044920571098731E-4</v>
      </c>
      <c r="AF37">
        <v>3.3119999999999998E-3</v>
      </c>
      <c r="AG37">
        <f>SQRT(SUMSQ(AF29:AF37))/9</f>
        <v>1.1055070006087985E-3</v>
      </c>
      <c r="AH37">
        <v>4.6999999999999999E-4</v>
      </c>
      <c r="AI37">
        <f>SQRT(SUMSQ(AH29:AH37))/9</f>
        <v>1.5692700984774129E-4</v>
      </c>
      <c r="AJ37">
        <v>6.5700000000000003E-4</v>
      </c>
      <c r="AK37">
        <f>SQRT(SUMSQ(AJ29:AJ37))/9</f>
        <v>2.1951998699744408E-4</v>
      </c>
      <c r="AL37">
        <v>3.5399999999999999E-4</v>
      </c>
      <c r="AM37">
        <f>SQRT(SUMSQ(AL29:AL37))/9</f>
        <v>1.1803802484217522E-4</v>
      </c>
      <c r="AN37">
        <v>3.6000000000000002E-4</v>
      </c>
      <c r="AO37">
        <f>SQRT(SUMSQ(AN29:AN37))/9</f>
        <v>1.1974185196125499E-4</v>
      </c>
      <c r="AP37">
        <v>709.92870400000004</v>
      </c>
      <c r="AQ37">
        <v>433.78035399999999</v>
      </c>
      <c r="AR37">
        <v>264.00104499999998</v>
      </c>
      <c r="AS37">
        <v>355.81320199999999</v>
      </c>
      <c r="AT37">
        <v>161.58677700000001</v>
      </c>
      <c r="AU37">
        <v>166.46149600000001</v>
      </c>
      <c r="AV37">
        <v>643035.41498700005</v>
      </c>
      <c r="AW37">
        <v>704.25509099999999</v>
      </c>
      <c r="AX37">
        <v>1035.048622</v>
      </c>
      <c r="AY37">
        <v>1011.314474</v>
      </c>
      <c r="AZ37">
        <v>1035.548622</v>
      </c>
      <c r="BA37">
        <v>1037.185526</v>
      </c>
      <c r="BB37">
        <v>13.418827</v>
      </c>
      <c r="BC37">
        <v>38.922181999999999</v>
      </c>
      <c r="BD37">
        <v>778885.65390899999</v>
      </c>
      <c r="BE37">
        <v>689.94480499999997</v>
      </c>
      <c r="BF37">
        <v>1128.9100940000001</v>
      </c>
      <c r="BG37">
        <v>32117.736327999999</v>
      </c>
      <c r="BH37">
        <v>3060.8272080000002</v>
      </c>
      <c r="BI37">
        <v>42.298957000000001</v>
      </c>
      <c r="BJ37">
        <v>4.4397890000000002</v>
      </c>
      <c r="BK37">
        <v>6.9236430000000002</v>
      </c>
      <c r="BL37">
        <v>7.2742979999999999</v>
      </c>
      <c r="BM37">
        <v>6.5729879999999996</v>
      </c>
      <c r="BN37">
        <v>358.00241999999997</v>
      </c>
      <c r="BO37">
        <v>0.98974300000000004</v>
      </c>
      <c r="BP37">
        <v>979.91317100000003</v>
      </c>
      <c r="BQ37">
        <v>1534.041536</v>
      </c>
      <c r="BR37">
        <v>980.41317100000003</v>
      </c>
      <c r="BS37">
        <v>514.45846400000005</v>
      </c>
      <c r="BT37">
        <v>13.419549</v>
      </c>
      <c r="BU37">
        <v>38.995896000000002</v>
      </c>
      <c r="BV37">
        <v>379132.45090900001</v>
      </c>
      <c r="BW37">
        <v>494.103791</v>
      </c>
      <c r="BX37">
        <v>767.31338200000005</v>
      </c>
      <c r="BY37">
        <v>10554.716796999999</v>
      </c>
      <c r="BZ37">
        <v>1489.8963859999999</v>
      </c>
      <c r="CA37">
        <v>38.045651999999997</v>
      </c>
      <c r="CB37">
        <v>5.5038980000000004</v>
      </c>
      <c r="CC37">
        <v>7.4186709999999998</v>
      </c>
      <c r="CD37">
        <v>7.8033679999999999</v>
      </c>
      <c r="CE37">
        <v>7.0339739999999997</v>
      </c>
      <c r="CF37">
        <v>24.011196000000002</v>
      </c>
      <c r="CG37">
        <v>0.97608499999999998</v>
      </c>
      <c r="CH37">
        <v>1167.210607</v>
      </c>
      <c r="CI37">
        <v>1430.5895640000001</v>
      </c>
      <c r="CJ37">
        <v>1167.710607</v>
      </c>
      <c r="CK37">
        <v>617.910436</v>
      </c>
      <c r="CL37">
        <v>13.417275999999999</v>
      </c>
      <c r="CM37">
        <v>38.981392</v>
      </c>
      <c r="CN37">
        <v>70966.207431999996</v>
      </c>
      <c r="CO37">
        <v>256.19636500000001</v>
      </c>
      <c r="CP37">
        <v>276.99927600000001</v>
      </c>
      <c r="CQ37">
        <v>2986.955078</v>
      </c>
      <c r="CR37">
        <v>278.87957299999999</v>
      </c>
      <c r="CS37">
        <v>35.086553000000002</v>
      </c>
      <c r="CT37">
        <v>4.2620909999999999</v>
      </c>
      <c r="CU37">
        <v>6.9170730000000002</v>
      </c>
      <c r="CV37">
        <v>7.2858049999999999</v>
      </c>
      <c r="CW37">
        <v>6.5483409999999997</v>
      </c>
      <c r="CX37">
        <v>355.49501099999998</v>
      </c>
      <c r="CY37">
        <v>0.98841299999999999</v>
      </c>
      <c r="CZ37">
        <v>767.808807</v>
      </c>
      <c r="DA37">
        <v>137.75414799999999</v>
      </c>
      <c r="DB37">
        <v>768.308807</v>
      </c>
      <c r="DC37">
        <v>1910.745852</v>
      </c>
      <c r="DD37">
        <v>13.421967</v>
      </c>
      <c r="DE37">
        <v>38.799104</v>
      </c>
      <c r="DF37">
        <v>121842.26498199999</v>
      </c>
      <c r="DG37">
        <v>308.81523399999998</v>
      </c>
      <c r="DH37">
        <v>394.54745600000001</v>
      </c>
      <c r="DI37">
        <v>4703.0034180000002</v>
      </c>
      <c r="DJ37">
        <v>478.80984599999999</v>
      </c>
      <c r="DK37">
        <v>36.843677999999997</v>
      </c>
      <c r="DL37">
        <v>4.3803270000000003</v>
      </c>
      <c r="DM37">
        <v>6.9852040000000004</v>
      </c>
      <c r="DN37">
        <v>7.370806</v>
      </c>
      <c r="DO37">
        <v>6.599602</v>
      </c>
      <c r="DP37">
        <v>357.67119200000002</v>
      </c>
      <c r="DQ37">
        <v>0.98780400000000002</v>
      </c>
      <c r="DR37">
        <v>1391.008554</v>
      </c>
      <c r="DS37">
        <v>1619.869649</v>
      </c>
      <c r="DT37">
        <v>1391.508554</v>
      </c>
      <c r="DU37">
        <v>428.63035100000002</v>
      </c>
      <c r="DV37">
        <v>13.414593</v>
      </c>
      <c r="DW37">
        <v>39.008237999999999</v>
      </c>
      <c r="DX37">
        <v>34781.273149000001</v>
      </c>
      <c r="DY37">
        <v>211.79411899999999</v>
      </c>
      <c r="DZ37">
        <v>164.22209100000001</v>
      </c>
      <c r="EA37">
        <v>1353.1362300000001</v>
      </c>
      <c r="EB37">
        <v>136.68176700000001</v>
      </c>
      <c r="EC37">
        <v>35.008840999999997</v>
      </c>
      <c r="ED37">
        <v>4.3340750000000003</v>
      </c>
      <c r="EE37">
        <v>6.9871910000000002</v>
      </c>
      <c r="EF37">
        <v>7.3914790000000004</v>
      </c>
      <c r="EG37">
        <v>6.5829029999999999</v>
      </c>
      <c r="EH37">
        <v>359.72973100000002</v>
      </c>
      <c r="EI37">
        <v>0.98669600000000002</v>
      </c>
      <c r="EJ37">
        <v>1659.1448170000001</v>
      </c>
      <c r="EK37">
        <v>785.35725200000002</v>
      </c>
      <c r="EL37">
        <v>1659.6448170000001</v>
      </c>
      <c r="EM37">
        <v>1263.142748</v>
      </c>
      <c r="EN37">
        <v>13.411282999999999</v>
      </c>
      <c r="EO37">
        <v>38.890965000000001</v>
      </c>
      <c r="EP37">
        <v>36313.218515</v>
      </c>
      <c r="EQ37">
        <v>214.42131900000001</v>
      </c>
      <c r="ER37">
        <v>169.35451499999999</v>
      </c>
      <c r="ES37">
        <v>1558.9986570000001</v>
      </c>
      <c r="ET37">
        <v>142.701932</v>
      </c>
      <c r="EU37">
        <v>36.636418999999997</v>
      </c>
      <c r="EV37">
        <v>4.4153460000000004</v>
      </c>
      <c r="EW37">
        <v>7.03566</v>
      </c>
      <c r="EX37">
        <v>7.4553469999999997</v>
      </c>
      <c r="EY37">
        <v>6.6159739999999996</v>
      </c>
      <c r="EZ37">
        <v>358.07773900000001</v>
      </c>
      <c r="FA37">
        <v>0.98580400000000001</v>
      </c>
      <c r="FB37" s="3">
        <v>2459025.6656909999</v>
      </c>
      <c r="FD37">
        <v>0.99942699999999995</v>
      </c>
      <c r="FE37">
        <f>STDEV(FD29:FD37)</f>
        <v>3.7388083663113594E-3</v>
      </c>
      <c r="FF37">
        <v>1.408E-3</v>
      </c>
      <c r="FG37">
        <f>SQRT(SUMSQ(FF29:FF37))/9</f>
        <v>4.7074477371003131E-4</v>
      </c>
      <c r="FH37">
        <v>0.99853499999999995</v>
      </c>
      <c r="FI37">
        <f>STDEV(FH29:FH37)</f>
        <v>3.7247807802756635E-3</v>
      </c>
      <c r="FJ37">
        <v>1.407E-3</v>
      </c>
      <c r="FK37">
        <f>SQRT(SUMSQ(FJ29:FJ37))/9</f>
        <v>4.7030000931897939E-4</v>
      </c>
      <c r="FL37">
        <v>1.0017879999999999</v>
      </c>
      <c r="FM37">
        <f>STDEV(FL29:FL37)</f>
        <v>4.915324607795501E-3</v>
      </c>
      <c r="FN37">
        <v>2.3089999999999999E-3</v>
      </c>
      <c r="FO37">
        <f>SQRT(SUMSQ(FN29:FN37))/9</f>
        <v>7.7090608865857595E-4</v>
      </c>
      <c r="FP37">
        <v>1.001538</v>
      </c>
      <c r="FQ37">
        <f>STDEV(FP29:FP37)</f>
        <v>4.2294345793629758E-3</v>
      </c>
      <c r="FR37">
        <v>3.7940000000000001E-3</v>
      </c>
      <c r="FS37">
        <f>SQRT(SUMSQ(FR29:FR37))/9</f>
        <v>1.2667132496307614E-3</v>
      </c>
      <c r="FT37">
        <v>0.99745799999999996</v>
      </c>
      <c r="FU37">
        <f>STDEV(FT29:FT37)</f>
        <v>5.3986289231619244E-3</v>
      </c>
      <c r="FV37">
        <v>2.8029999999999999E-3</v>
      </c>
      <c r="FW37">
        <f>SQRT(SUMSQ(FV29:FV37))/9</f>
        <v>9.3689556976323419E-4</v>
      </c>
      <c r="FX37">
        <v>0.99567300000000003</v>
      </c>
      <c r="FY37">
        <f>STDEV(FX29:FX37)</f>
        <v>6.6231564604801669E-3</v>
      </c>
      <c r="FZ37">
        <v>6.1619999999999999E-3</v>
      </c>
      <c r="GA37">
        <f>SQRT(SUMSQ(FZ29:FZ37))/9</f>
        <v>2.0551292050337653E-3</v>
      </c>
      <c r="GB37">
        <v>1.000731</v>
      </c>
      <c r="GC37">
        <f>STDEV(GB29:GB37)</f>
        <v>7.2940903038769224E-3</v>
      </c>
      <c r="GD37">
        <v>6.012E-3</v>
      </c>
      <c r="GE37">
        <f>SQRT(SUMSQ(GD29:GD37))/9</f>
        <v>2.0018280811964517E-3</v>
      </c>
    </row>
    <row r="38" spans="1:187" x14ac:dyDescent="0.25">
      <c r="A38">
        <v>37</v>
      </c>
      <c r="B38" t="s">
        <v>196</v>
      </c>
      <c r="C38">
        <v>37</v>
      </c>
      <c r="D38">
        <v>0</v>
      </c>
      <c r="E38">
        <v>59025.665572999998</v>
      </c>
      <c r="F38">
        <v>2459025.665573</v>
      </c>
      <c r="G38" s="7">
        <v>3.9713889999999998</v>
      </c>
      <c r="H38">
        <v>2459025.665573</v>
      </c>
      <c r="I38">
        <v>2459025.6661660001</v>
      </c>
      <c r="J38">
        <v>2459025.6653410001</v>
      </c>
      <c r="K38">
        <v>1.1387849999999999</v>
      </c>
      <c r="L38">
        <v>61.374758999999997</v>
      </c>
      <c r="M38">
        <v>15</v>
      </c>
      <c r="N38">
        <v>4.6103459999999998</v>
      </c>
      <c r="O38">
        <v>9</v>
      </c>
      <c r="P38">
        <v>18</v>
      </c>
      <c r="Q38">
        <v>27</v>
      </c>
      <c r="R38">
        <v>1.211341</v>
      </c>
      <c r="S38" t="s">
        <v>436</v>
      </c>
      <c r="T38">
        <v>1.4408080000000001</v>
      </c>
      <c r="U38" t="s">
        <v>436</v>
      </c>
      <c r="V38">
        <v>0.123458</v>
      </c>
      <c r="W38" t="s">
        <v>436</v>
      </c>
      <c r="X38">
        <v>0.23308999999999999</v>
      </c>
      <c r="Y38" t="s">
        <v>436</v>
      </c>
      <c r="Z38">
        <v>5.7598999999999997E-2</v>
      </c>
      <c r="AA38" t="s">
        <v>436</v>
      </c>
      <c r="AB38">
        <v>5.9679000000000003E-2</v>
      </c>
      <c r="AC38" t="s">
        <v>436</v>
      </c>
      <c r="AD38">
        <v>1.7030000000000001E-3</v>
      </c>
      <c r="AE38" t="s">
        <v>436</v>
      </c>
      <c r="AF38">
        <v>3.3140000000000001E-3</v>
      </c>
      <c r="AG38" t="s">
        <v>436</v>
      </c>
      <c r="AH38">
        <v>4.6799999999999999E-4</v>
      </c>
      <c r="AI38" t="s">
        <v>436</v>
      </c>
      <c r="AJ38">
        <v>6.5399999999999996E-4</v>
      </c>
      <c r="AK38" t="s">
        <v>436</v>
      </c>
      <c r="AL38">
        <v>3.5300000000000002E-4</v>
      </c>
      <c r="AM38" t="s">
        <v>436</v>
      </c>
      <c r="AN38">
        <v>3.57E-4</v>
      </c>
      <c r="AO38" t="s">
        <v>436</v>
      </c>
      <c r="AP38">
        <v>711.33496400000001</v>
      </c>
      <c r="AQ38">
        <v>434.79574000000002</v>
      </c>
      <c r="AR38">
        <v>263.853274</v>
      </c>
      <c r="AS38">
        <v>356.51773500000002</v>
      </c>
      <c r="AT38">
        <v>163.258137</v>
      </c>
      <c r="AU38">
        <v>167.083911</v>
      </c>
      <c r="AV38">
        <v>644745.000657</v>
      </c>
      <c r="AW38">
        <v>704.38360799999998</v>
      </c>
      <c r="AX38">
        <v>1035.270591</v>
      </c>
      <c r="AY38">
        <v>1011.074766</v>
      </c>
      <c r="AZ38">
        <v>1035.770591</v>
      </c>
      <c r="BA38">
        <v>1037.425234</v>
      </c>
      <c r="BB38">
        <v>13.41883</v>
      </c>
      <c r="BC38">
        <v>38.922204999999998</v>
      </c>
      <c r="BD38">
        <v>781005.93996600003</v>
      </c>
      <c r="BE38">
        <v>690.97595699999999</v>
      </c>
      <c r="BF38">
        <v>1130.2939449999999</v>
      </c>
      <c r="BG38">
        <v>29826.404297000001</v>
      </c>
      <c r="BH38">
        <v>3069.1594060000002</v>
      </c>
      <c r="BI38">
        <v>42.562539999999998</v>
      </c>
      <c r="BJ38">
        <v>4.5518720000000004</v>
      </c>
      <c r="BK38">
        <v>6.8636809999999997</v>
      </c>
      <c r="BL38">
        <v>7.1005799999999999</v>
      </c>
      <c r="BM38">
        <v>6.6267810000000003</v>
      </c>
      <c r="BN38">
        <v>20.259983999999999</v>
      </c>
      <c r="BO38">
        <v>0.99177400000000004</v>
      </c>
      <c r="BP38">
        <v>980.14181399999995</v>
      </c>
      <c r="BQ38">
        <v>1533.8295889999999</v>
      </c>
      <c r="BR38">
        <v>980.64181399999995</v>
      </c>
      <c r="BS38">
        <v>514.67041099999994</v>
      </c>
      <c r="BT38">
        <v>13.419551999999999</v>
      </c>
      <c r="BU38">
        <v>38.995939999999997</v>
      </c>
      <c r="BV38">
        <v>380592.77303699998</v>
      </c>
      <c r="BW38">
        <v>495.13230700000003</v>
      </c>
      <c r="BX38">
        <v>768.66883499999994</v>
      </c>
      <c r="BY38">
        <v>11532.466796999999</v>
      </c>
      <c r="BZ38">
        <v>1495.63509</v>
      </c>
      <c r="CA38">
        <v>37.811374000000001</v>
      </c>
      <c r="CB38">
        <v>5.3531740000000001</v>
      </c>
      <c r="CC38">
        <v>7.3314810000000001</v>
      </c>
      <c r="CD38">
        <v>7.6061909999999999</v>
      </c>
      <c r="CE38">
        <v>7.0567719999999996</v>
      </c>
      <c r="CF38">
        <v>33.449461999999997</v>
      </c>
      <c r="CG38">
        <v>0.96362099999999995</v>
      </c>
      <c r="CH38">
        <v>1167.469038</v>
      </c>
      <c r="CI38">
        <v>1430.2957980000001</v>
      </c>
      <c r="CJ38">
        <v>1167.969038</v>
      </c>
      <c r="CK38">
        <v>618.20420200000001</v>
      </c>
      <c r="CL38">
        <v>13.417278</v>
      </c>
      <c r="CM38">
        <v>38.981406</v>
      </c>
      <c r="CN38">
        <v>70851.727677000003</v>
      </c>
      <c r="CO38">
        <v>256.01444900000001</v>
      </c>
      <c r="CP38">
        <v>276.748941</v>
      </c>
      <c r="CQ38">
        <v>2882.2907709999999</v>
      </c>
      <c r="CR38">
        <v>278.42969599999998</v>
      </c>
      <c r="CS38">
        <v>35.457112000000002</v>
      </c>
      <c r="CT38">
        <v>4.4953880000000002</v>
      </c>
      <c r="CU38">
        <v>6.8266669999999996</v>
      </c>
      <c r="CV38">
        <v>7.0586640000000003</v>
      </c>
      <c r="CW38">
        <v>6.5946699999999998</v>
      </c>
      <c r="CX38">
        <v>19.139495</v>
      </c>
      <c r="CY38">
        <v>0.99252099999999999</v>
      </c>
      <c r="CZ38">
        <v>768.05091200000004</v>
      </c>
      <c r="DA38">
        <v>137.34477699999999</v>
      </c>
      <c r="DB38">
        <v>768.55091200000004</v>
      </c>
      <c r="DC38">
        <v>1911.155223</v>
      </c>
      <c r="DD38">
        <v>13.421965</v>
      </c>
      <c r="DE38">
        <v>38.799048999999997</v>
      </c>
      <c r="DF38">
        <v>121875.76320099999</v>
      </c>
      <c r="DG38">
        <v>308.33474899999999</v>
      </c>
      <c r="DH38">
        <v>395.27093100000002</v>
      </c>
      <c r="DI38">
        <v>5024.3486329999996</v>
      </c>
      <c r="DJ38">
        <v>478.941485</v>
      </c>
      <c r="DK38">
        <v>35.906385</v>
      </c>
      <c r="DL38">
        <v>4.4512850000000004</v>
      </c>
      <c r="DM38">
        <v>6.9241400000000004</v>
      </c>
      <c r="DN38">
        <v>7.20878</v>
      </c>
      <c r="DO38">
        <v>6.6394989999999998</v>
      </c>
      <c r="DP38">
        <v>17.423112</v>
      </c>
      <c r="DQ38">
        <v>0.98999800000000004</v>
      </c>
      <c r="DR38">
        <v>1391.299207</v>
      </c>
      <c r="DS38">
        <v>1619.6058270000001</v>
      </c>
      <c r="DT38">
        <v>1391.799207</v>
      </c>
      <c r="DU38">
        <v>428.89417300000002</v>
      </c>
      <c r="DV38">
        <v>13.414593</v>
      </c>
      <c r="DW38">
        <v>39.008237999999999</v>
      </c>
      <c r="DX38">
        <v>35114.081920999997</v>
      </c>
      <c r="DY38">
        <v>211.57321200000001</v>
      </c>
      <c r="DZ38">
        <v>165.966578</v>
      </c>
      <c r="EA38">
        <v>1432.5268550000001</v>
      </c>
      <c r="EB38">
        <v>137.989622</v>
      </c>
      <c r="EC38">
        <v>34.214035000000003</v>
      </c>
      <c r="ED38">
        <v>4.2890389999999998</v>
      </c>
      <c r="EE38">
        <v>6.8804309999999997</v>
      </c>
      <c r="EF38">
        <v>7.2035799999999997</v>
      </c>
      <c r="EG38">
        <v>6.557283</v>
      </c>
      <c r="EH38">
        <v>18.007940999999999</v>
      </c>
      <c r="EI38">
        <v>0.98657300000000003</v>
      </c>
      <c r="EJ38">
        <v>1659.384067</v>
      </c>
      <c r="EK38">
        <v>785.140309</v>
      </c>
      <c r="EL38">
        <v>1659.884067</v>
      </c>
      <c r="EM38">
        <v>1263.3596910000001</v>
      </c>
      <c r="EN38">
        <v>13.411284999999999</v>
      </c>
      <c r="EO38">
        <v>38.890965000000001</v>
      </c>
      <c r="EP38">
        <v>36310.654820999996</v>
      </c>
      <c r="EQ38">
        <v>213.59617700000001</v>
      </c>
      <c r="ER38">
        <v>169.996745</v>
      </c>
      <c r="ES38">
        <v>1403.5</v>
      </c>
      <c r="ET38">
        <v>142.691857</v>
      </c>
      <c r="EU38">
        <v>35.098418000000002</v>
      </c>
      <c r="EV38">
        <v>4.5213179999999999</v>
      </c>
      <c r="EW38">
        <v>6.9711970000000001</v>
      </c>
      <c r="EX38">
        <v>7.2867009999999999</v>
      </c>
      <c r="EY38">
        <v>6.6556930000000003</v>
      </c>
      <c r="EZ38">
        <v>14.865059</v>
      </c>
      <c r="FA38">
        <v>0.98917900000000003</v>
      </c>
      <c r="FB38" s="3">
        <v>2459025.6661660001</v>
      </c>
      <c r="FD38">
        <v>0.99948999999999999</v>
      </c>
      <c r="FE38" t="s">
        <v>436</v>
      </c>
      <c r="FF38">
        <v>1.405E-3</v>
      </c>
      <c r="FG38" t="s">
        <v>436</v>
      </c>
      <c r="FH38">
        <v>0.99860400000000005</v>
      </c>
      <c r="FI38" t="s">
        <v>436</v>
      </c>
      <c r="FJ38">
        <v>1.4040000000000001E-3</v>
      </c>
      <c r="FK38" t="s">
        <v>436</v>
      </c>
      <c r="FL38">
        <v>1.004691</v>
      </c>
      <c r="FM38" t="s">
        <v>436</v>
      </c>
      <c r="FN38">
        <v>2.3110000000000001E-3</v>
      </c>
      <c r="FO38" t="s">
        <v>436</v>
      </c>
      <c r="FP38">
        <v>0.99675599999999998</v>
      </c>
      <c r="FQ38" t="s">
        <v>436</v>
      </c>
      <c r="FR38">
        <v>3.7780000000000001E-3</v>
      </c>
      <c r="FS38" t="s">
        <v>436</v>
      </c>
      <c r="FT38">
        <v>0.994537</v>
      </c>
      <c r="FU38" t="s">
        <v>436</v>
      </c>
      <c r="FV38">
        <v>2.7899999999999999E-3</v>
      </c>
      <c r="FW38" t="s">
        <v>436</v>
      </c>
      <c r="FX38">
        <v>1.0029269999999999</v>
      </c>
      <c r="FY38" t="s">
        <v>436</v>
      </c>
      <c r="FZ38">
        <v>6.143E-3</v>
      </c>
      <c r="GA38" t="s">
        <v>436</v>
      </c>
      <c r="GB38">
        <v>0.99784700000000004</v>
      </c>
      <c r="GC38" t="s">
        <v>436</v>
      </c>
      <c r="GD38">
        <v>5.9719999999999999E-3</v>
      </c>
      <c r="GE38" t="s">
        <v>436</v>
      </c>
    </row>
    <row r="39" spans="1:187" x14ac:dyDescent="0.25">
      <c r="A39">
        <v>38</v>
      </c>
      <c r="B39" t="s">
        <v>197</v>
      </c>
      <c r="C39">
        <v>38</v>
      </c>
      <c r="D39">
        <v>0</v>
      </c>
      <c r="E39">
        <v>59025.665943</v>
      </c>
      <c r="F39">
        <v>2459025.665943</v>
      </c>
      <c r="G39" s="7">
        <v>3.9802780000000002</v>
      </c>
      <c r="H39">
        <v>2459025.665943</v>
      </c>
      <c r="I39">
        <v>2459025.6665360001</v>
      </c>
      <c r="J39">
        <v>2459025.6657119999</v>
      </c>
      <c r="K39">
        <v>1.1399140000000001</v>
      </c>
      <c r="L39">
        <v>61.270612</v>
      </c>
      <c r="M39">
        <v>15</v>
      </c>
      <c r="N39">
        <v>4.6247590000000001</v>
      </c>
      <c r="O39">
        <v>9</v>
      </c>
      <c r="P39">
        <v>18</v>
      </c>
      <c r="Q39">
        <v>27</v>
      </c>
      <c r="R39">
        <v>1.2178040000000001</v>
      </c>
      <c r="S39" t="s">
        <v>436</v>
      </c>
      <c r="T39">
        <v>1.4345250000000001</v>
      </c>
      <c r="U39" t="s">
        <v>436</v>
      </c>
      <c r="V39">
        <v>0.123275</v>
      </c>
      <c r="W39" t="s">
        <v>436</v>
      </c>
      <c r="X39">
        <v>0.23500599999999999</v>
      </c>
      <c r="Y39" t="s">
        <v>436</v>
      </c>
      <c r="Z39">
        <v>5.7048000000000001E-2</v>
      </c>
      <c r="AA39" t="s">
        <v>436</v>
      </c>
      <c r="AB39">
        <v>6.0171000000000002E-2</v>
      </c>
      <c r="AC39" t="s">
        <v>436</v>
      </c>
      <c r="AD39">
        <v>1.7060000000000001E-3</v>
      </c>
      <c r="AE39" t="s">
        <v>436</v>
      </c>
      <c r="AF39">
        <v>3.2880000000000001E-3</v>
      </c>
      <c r="AG39" t="s">
        <v>436</v>
      </c>
      <c r="AH39">
        <v>4.66E-4</v>
      </c>
      <c r="AI39" t="s">
        <v>436</v>
      </c>
      <c r="AJ39">
        <v>6.5499999999999998E-4</v>
      </c>
      <c r="AK39" t="s">
        <v>436</v>
      </c>
      <c r="AL39">
        <v>3.5199999999999999E-4</v>
      </c>
      <c r="AM39" t="s">
        <v>436</v>
      </c>
      <c r="AN39">
        <v>3.57E-4</v>
      </c>
      <c r="AO39" t="s">
        <v>436</v>
      </c>
      <c r="AP39">
        <v>713.79042900000002</v>
      </c>
      <c r="AQ39">
        <v>436.32021700000001</v>
      </c>
      <c r="AR39">
        <v>264.69216899999998</v>
      </c>
      <c r="AS39">
        <v>358.65355199999999</v>
      </c>
      <c r="AT39">
        <v>162.27354199999999</v>
      </c>
      <c r="AU39">
        <v>168.552683</v>
      </c>
      <c r="AV39">
        <v>647169.77820499998</v>
      </c>
      <c r="AW39">
        <v>705.28999499999998</v>
      </c>
      <c r="AX39">
        <v>1034.7850960000001</v>
      </c>
      <c r="AY39">
        <v>1011.429204</v>
      </c>
      <c r="AZ39">
        <v>1035.2850960000001</v>
      </c>
      <c r="BA39">
        <v>1037.070796</v>
      </c>
      <c r="BB39">
        <v>13.418829000000001</v>
      </c>
      <c r="BC39">
        <v>38.922175000000003</v>
      </c>
      <c r="BD39">
        <v>788125.71922299999</v>
      </c>
      <c r="BE39">
        <v>693.83814600000005</v>
      </c>
      <c r="BF39">
        <v>1135.8927490000001</v>
      </c>
      <c r="BG39">
        <v>31813.15625</v>
      </c>
      <c r="BH39">
        <v>3097.1383700000001</v>
      </c>
      <c r="BI39">
        <v>40.975230000000003</v>
      </c>
      <c r="BJ39">
        <v>4.6422650000000001</v>
      </c>
      <c r="BK39">
        <v>6.6601119999999998</v>
      </c>
      <c r="BL39">
        <v>6.9588559999999999</v>
      </c>
      <c r="BM39">
        <v>6.3613679999999997</v>
      </c>
      <c r="BN39">
        <v>1.677224</v>
      </c>
      <c r="BO39">
        <v>0.99195699999999998</v>
      </c>
      <c r="BP39">
        <v>979.67807800000003</v>
      </c>
      <c r="BQ39">
        <v>1534.2249959999999</v>
      </c>
      <c r="BR39">
        <v>980.17807800000003</v>
      </c>
      <c r="BS39">
        <v>514.27500399999997</v>
      </c>
      <c r="BT39">
        <v>13.419549999999999</v>
      </c>
      <c r="BU39">
        <v>38.995902999999998</v>
      </c>
      <c r="BV39">
        <v>381339.78313200001</v>
      </c>
      <c r="BW39">
        <v>495.56135799999998</v>
      </c>
      <c r="BX39">
        <v>769.51073099999996</v>
      </c>
      <c r="BY39">
        <v>10748.271484000001</v>
      </c>
      <c r="BZ39">
        <v>1498.5706540000001</v>
      </c>
      <c r="CA39">
        <v>37.750258000000002</v>
      </c>
      <c r="CB39">
        <v>5.5972900000000001</v>
      </c>
      <c r="CC39">
        <v>7.1603500000000002</v>
      </c>
      <c r="CD39">
        <v>7.4671130000000003</v>
      </c>
      <c r="CE39">
        <v>6.8535880000000002</v>
      </c>
      <c r="CF39">
        <v>30.031348999999999</v>
      </c>
      <c r="CG39">
        <v>0.97062999999999999</v>
      </c>
      <c r="CH39">
        <v>1166.9786240000001</v>
      </c>
      <c r="CI39">
        <v>1430.7742410000001</v>
      </c>
      <c r="CJ39">
        <v>1167.4786240000001</v>
      </c>
      <c r="CK39">
        <v>617.72575900000004</v>
      </c>
      <c r="CL39">
        <v>13.417277</v>
      </c>
      <c r="CM39">
        <v>38.981397000000001</v>
      </c>
      <c r="CN39">
        <v>71024.266801999998</v>
      </c>
      <c r="CO39">
        <v>255.80236099999999</v>
      </c>
      <c r="CP39">
        <v>277.65289799999999</v>
      </c>
      <c r="CQ39">
        <v>2777.6267090000001</v>
      </c>
      <c r="CR39">
        <v>279.107732</v>
      </c>
      <c r="CS39">
        <v>34.168759000000001</v>
      </c>
      <c r="CT39">
        <v>4.4465120000000002</v>
      </c>
      <c r="CU39">
        <v>6.6976779999999998</v>
      </c>
      <c r="CV39">
        <v>6.9827060000000003</v>
      </c>
      <c r="CW39">
        <v>6.412649</v>
      </c>
      <c r="CX39">
        <v>1.7920670000000001</v>
      </c>
      <c r="CY39">
        <v>0.99275400000000003</v>
      </c>
      <c r="CZ39">
        <v>767.57133499999998</v>
      </c>
      <c r="DA39">
        <v>137.95184399999999</v>
      </c>
      <c r="DB39">
        <v>768.07133499999998</v>
      </c>
      <c r="DC39">
        <v>1910.5481560000001</v>
      </c>
      <c r="DD39">
        <v>13.42197</v>
      </c>
      <c r="DE39">
        <v>38.799115999999998</v>
      </c>
      <c r="DF39">
        <v>123148.033522</v>
      </c>
      <c r="DG39">
        <v>309.37249300000002</v>
      </c>
      <c r="DH39">
        <v>398.05747500000001</v>
      </c>
      <c r="DI39">
        <v>5256.6796880000002</v>
      </c>
      <c r="DJ39">
        <v>483.941192</v>
      </c>
      <c r="DK39">
        <v>34.872101999999998</v>
      </c>
      <c r="DL39">
        <v>4.3192019999999998</v>
      </c>
      <c r="DM39">
        <v>6.5836680000000003</v>
      </c>
      <c r="DN39">
        <v>6.8214589999999999</v>
      </c>
      <c r="DO39">
        <v>6.3458769999999998</v>
      </c>
      <c r="DP39">
        <v>359.17856999999998</v>
      </c>
      <c r="DQ39">
        <v>0.99479099999999998</v>
      </c>
      <c r="DR39">
        <v>1390.7721979999999</v>
      </c>
      <c r="DS39">
        <v>1620.022442</v>
      </c>
      <c r="DT39">
        <v>1391.2721979999999</v>
      </c>
      <c r="DU39">
        <v>428.47755799999999</v>
      </c>
      <c r="DV39">
        <v>13.414593999999999</v>
      </c>
      <c r="DW39">
        <v>39.008239000000003</v>
      </c>
      <c r="DX39">
        <v>34927.063910999997</v>
      </c>
      <c r="DY39">
        <v>211.78649799999999</v>
      </c>
      <c r="DZ39">
        <v>164.91638599999999</v>
      </c>
      <c r="EA39">
        <v>1507.180664</v>
      </c>
      <c r="EB39">
        <v>137.25468799999999</v>
      </c>
      <c r="EC39">
        <v>34.552447000000001</v>
      </c>
      <c r="ED39">
        <v>4.317367</v>
      </c>
      <c r="EE39">
        <v>6.60745</v>
      </c>
      <c r="EF39">
        <v>6.8647450000000001</v>
      </c>
      <c r="EG39">
        <v>6.350155</v>
      </c>
      <c r="EH39">
        <v>4.3843370000000004</v>
      </c>
      <c r="EI39">
        <v>0.99380900000000005</v>
      </c>
      <c r="EJ39">
        <v>1658.852517</v>
      </c>
      <c r="EK39">
        <v>785.64079700000002</v>
      </c>
      <c r="EL39">
        <v>1659.352517</v>
      </c>
      <c r="EM39">
        <v>1262.859203</v>
      </c>
      <c r="EN39">
        <v>13.411284999999999</v>
      </c>
      <c r="EO39">
        <v>38.890974999999997</v>
      </c>
      <c r="EP39">
        <v>36730.630836999997</v>
      </c>
      <c r="EQ39">
        <v>214.133624</v>
      </c>
      <c r="ER39">
        <v>171.53135499999999</v>
      </c>
      <c r="ES39">
        <v>1472.1716309999999</v>
      </c>
      <c r="ET39">
        <v>144.34225799999999</v>
      </c>
      <c r="EU39">
        <v>34.341287000000001</v>
      </c>
      <c r="EV39">
        <v>4.4259199999999996</v>
      </c>
      <c r="EW39">
        <v>6.7633020000000004</v>
      </c>
      <c r="EX39">
        <v>7.075952</v>
      </c>
      <c r="EY39">
        <v>6.4506509999999997</v>
      </c>
      <c r="EZ39">
        <v>11.122392</v>
      </c>
      <c r="FA39">
        <v>0.99006499999999997</v>
      </c>
      <c r="FB39" s="3">
        <v>2459025.6665360001</v>
      </c>
      <c r="FD39">
        <v>1.004823</v>
      </c>
      <c r="FE39" t="s">
        <v>436</v>
      </c>
      <c r="FF39">
        <v>1.408E-3</v>
      </c>
      <c r="FG39" t="s">
        <v>436</v>
      </c>
      <c r="FH39">
        <v>1.0039370000000001</v>
      </c>
      <c r="FI39" t="s">
        <v>436</v>
      </c>
      <c r="FJ39">
        <v>1.4059999999999999E-3</v>
      </c>
      <c r="FK39" t="s">
        <v>436</v>
      </c>
      <c r="FL39">
        <v>1.000305</v>
      </c>
      <c r="FM39" t="s">
        <v>436</v>
      </c>
      <c r="FN39">
        <v>2.2929999999999999E-3</v>
      </c>
      <c r="FO39" t="s">
        <v>436</v>
      </c>
      <c r="FP39">
        <v>0.99528499999999998</v>
      </c>
      <c r="FQ39" t="s">
        <v>436</v>
      </c>
      <c r="FR39">
        <v>3.7599999999999999E-3</v>
      </c>
      <c r="FS39" t="s">
        <v>436</v>
      </c>
      <c r="FT39">
        <v>1.0027109999999999</v>
      </c>
      <c r="FU39" t="s">
        <v>436</v>
      </c>
      <c r="FV39">
        <v>2.7959999999999999E-3</v>
      </c>
      <c r="FW39" t="s">
        <v>436</v>
      </c>
      <c r="FX39">
        <v>0.99332799999999999</v>
      </c>
      <c r="FY39" t="s">
        <v>436</v>
      </c>
      <c r="FZ39">
        <v>6.1209999999999997E-3</v>
      </c>
      <c r="GA39" t="s">
        <v>436</v>
      </c>
      <c r="GB39">
        <v>1.006076</v>
      </c>
      <c r="GC39" t="s">
        <v>436</v>
      </c>
      <c r="GD39">
        <v>5.9690000000000003E-3</v>
      </c>
      <c r="GE39" t="s">
        <v>436</v>
      </c>
    </row>
    <row r="40" spans="1:187" x14ac:dyDescent="0.25">
      <c r="A40">
        <v>39</v>
      </c>
      <c r="B40" t="s">
        <v>198</v>
      </c>
      <c r="C40">
        <v>39</v>
      </c>
      <c r="D40">
        <v>0</v>
      </c>
      <c r="E40">
        <v>59025.666360000003</v>
      </c>
      <c r="F40">
        <v>2459025.6663600001</v>
      </c>
      <c r="G40" s="7">
        <v>3.99</v>
      </c>
      <c r="H40">
        <v>2459025.6663600001</v>
      </c>
      <c r="I40">
        <v>2459025.6669529998</v>
      </c>
      <c r="J40">
        <v>2459025.6661279998</v>
      </c>
      <c r="K40">
        <v>1.141187</v>
      </c>
      <c r="L40">
        <v>61.153790000000001</v>
      </c>
      <c r="M40">
        <v>15</v>
      </c>
      <c r="N40">
        <v>4.6752700000000003</v>
      </c>
      <c r="O40">
        <v>9</v>
      </c>
      <c r="P40">
        <v>18</v>
      </c>
      <c r="Q40">
        <v>27</v>
      </c>
      <c r="R40">
        <v>1.2036469999999999</v>
      </c>
      <c r="S40" t="s">
        <v>436</v>
      </c>
      <c r="T40">
        <v>1.4402330000000001</v>
      </c>
      <c r="U40" t="s">
        <v>436</v>
      </c>
      <c r="V40">
        <v>0.12279</v>
      </c>
      <c r="W40" t="s">
        <v>436</v>
      </c>
      <c r="X40">
        <v>0.23324800000000001</v>
      </c>
      <c r="Y40" t="s">
        <v>436</v>
      </c>
      <c r="Z40">
        <v>5.7891999999999999E-2</v>
      </c>
      <c r="AA40" t="s">
        <v>436</v>
      </c>
      <c r="AB40">
        <v>5.9970999999999997E-2</v>
      </c>
      <c r="AC40" t="s">
        <v>436</v>
      </c>
      <c r="AD40">
        <v>1.681E-3</v>
      </c>
      <c r="AE40" t="s">
        <v>436</v>
      </c>
      <c r="AF40">
        <v>3.2829999999999999E-3</v>
      </c>
      <c r="AG40" t="s">
        <v>436</v>
      </c>
      <c r="AH40">
        <v>4.6200000000000001E-4</v>
      </c>
      <c r="AI40" t="s">
        <v>436</v>
      </c>
      <c r="AJ40">
        <v>6.4899999999999995E-4</v>
      </c>
      <c r="AK40" t="s">
        <v>436</v>
      </c>
      <c r="AL40">
        <v>3.5E-4</v>
      </c>
      <c r="AM40" t="s">
        <v>436</v>
      </c>
      <c r="AN40">
        <v>3.5399999999999999E-4</v>
      </c>
      <c r="AO40" t="s">
        <v>436</v>
      </c>
      <c r="AP40">
        <v>716.225728</v>
      </c>
      <c r="AQ40">
        <v>438.67624899999998</v>
      </c>
      <c r="AR40">
        <v>265.57512300000002</v>
      </c>
      <c r="AS40">
        <v>359.61235099999999</v>
      </c>
      <c r="AT40">
        <v>165.45093</v>
      </c>
      <c r="AU40">
        <v>169.452212</v>
      </c>
      <c r="AV40">
        <v>653770.02735300001</v>
      </c>
      <c r="AW40">
        <v>708.20129599999996</v>
      </c>
      <c r="AX40">
        <v>1035.2991440000001</v>
      </c>
      <c r="AY40">
        <v>1011.679449</v>
      </c>
      <c r="AZ40">
        <v>1035.7991440000001</v>
      </c>
      <c r="BA40">
        <v>1036.820551</v>
      </c>
      <c r="BB40">
        <v>13.418827</v>
      </c>
      <c r="BC40">
        <v>38.922186000000004</v>
      </c>
      <c r="BD40">
        <v>786908.08991500002</v>
      </c>
      <c r="BE40">
        <v>693.17159800000002</v>
      </c>
      <c r="BF40">
        <v>1135.2284079999999</v>
      </c>
      <c r="BG40">
        <v>30380.451172000001</v>
      </c>
      <c r="BH40">
        <v>3092.3533889999999</v>
      </c>
      <c r="BI40">
        <v>41.193047999999997</v>
      </c>
      <c r="BJ40">
        <v>4.7434620000000001</v>
      </c>
      <c r="BK40">
        <v>6.572927</v>
      </c>
      <c r="BL40">
        <v>6.8252430000000004</v>
      </c>
      <c r="BM40">
        <v>6.3206119999999997</v>
      </c>
      <c r="BN40">
        <v>14.233867999999999</v>
      </c>
      <c r="BO40">
        <v>0.99239500000000003</v>
      </c>
      <c r="BP40">
        <v>980.11022500000001</v>
      </c>
      <c r="BQ40">
        <v>1534.2957269999999</v>
      </c>
      <c r="BR40">
        <v>980.61022500000001</v>
      </c>
      <c r="BS40">
        <v>514.20427299999994</v>
      </c>
      <c r="BT40">
        <v>13.419549</v>
      </c>
      <c r="BU40">
        <v>38.995890000000003</v>
      </c>
      <c r="BV40">
        <v>385857.06568699999</v>
      </c>
      <c r="BW40">
        <v>498.22357799999997</v>
      </c>
      <c r="BX40">
        <v>774.46568600000001</v>
      </c>
      <c r="BY40">
        <v>12029.323242</v>
      </c>
      <c r="BZ40">
        <v>1516.322453</v>
      </c>
      <c r="CA40">
        <v>36.951318000000001</v>
      </c>
      <c r="CB40">
        <v>5.1732389999999997</v>
      </c>
      <c r="CC40">
        <v>7.0477169999999996</v>
      </c>
      <c r="CD40">
        <v>7.3494349999999997</v>
      </c>
      <c r="CE40">
        <v>6.7460000000000004</v>
      </c>
      <c r="CF40">
        <v>32.503605999999998</v>
      </c>
      <c r="CG40">
        <v>0.95908199999999999</v>
      </c>
      <c r="CH40">
        <v>1167.4193</v>
      </c>
      <c r="CI40">
        <v>1430.82329</v>
      </c>
      <c r="CJ40">
        <v>1167.9193</v>
      </c>
      <c r="CK40">
        <v>617.67670999999996</v>
      </c>
      <c r="CL40">
        <v>13.417275999999999</v>
      </c>
      <c r="CM40">
        <v>38.981383000000001</v>
      </c>
      <c r="CN40">
        <v>71497.376833999995</v>
      </c>
      <c r="CO40">
        <v>256.728545</v>
      </c>
      <c r="CP40">
        <v>278.49406800000003</v>
      </c>
      <c r="CQ40">
        <v>2761.524414</v>
      </c>
      <c r="CR40">
        <v>280.96693699999997</v>
      </c>
      <c r="CS40">
        <v>34.000092000000002</v>
      </c>
      <c r="CT40">
        <v>4.6708499999999997</v>
      </c>
      <c r="CU40">
        <v>6.5577860000000001</v>
      </c>
      <c r="CV40">
        <v>6.7935800000000004</v>
      </c>
      <c r="CW40">
        <v>6.3219909999999997</v>
      </c>
      <c r="CX40">
        <v>18.310302</v>
      </c>
      <c r="CY40">
        <v>0.99199300000000001</v>
      </c>
      <c r="CZ40">
        <v>768.03032099999996</v>
      </c>
      <c r="DA40">
        <v>137.97923700000001</v>
      </c>
      <c r="DB40">
        <v>768.53032099999996</v>
      </c>
      <c r="DC40">
        <v>1910.520763</v>
      </c>
      <c r="DD40">
        <v>13.421968</v>
      </c>
      <c r="DE40">
        <v>38.799101</v>
      </c>
      <c r="DF40">
        <v>123649.667554</v>
      </c>
      <c r="DG40">
        <v>310.11707200000001</v>
      </c>
      <c r="DH40">
        <v>398.71931799999999</v>
      </c>
      <c r="DI40">
        <v>5392.2451170000004</v>
      </c>
      <c r="DJ40">
        <v>485.91248899999999</v>
      </c>
      <c r="DK40">
        <v>35.172364000000002</v>
      </c>
      <c r="DL40">
        <v>4.3569040000000001</v>
      </c>
      <c r="DM40">
        <v>6.4300300000000004</v>
      </c>
      <c r="DN40">
        <v>6.7186599999999999</v>
      </c>
      <c r="DO40">
        <v>6.1413989999999998</v>
      </c>
      <c r="DP40">
        <v>7.8268240000000002</v>
      </c>
      <c r="DQ40">
        <v>0.99134199999999995</v>
      </c>
      <c r="DR40">
        <v>1391.0768800000001</v>
      </c>
      <c r="DS40">
        <v>1619.9908969999999</v>
      </c>
      <c r="DT40">
        <v>1391.5768800000001</v>
      </c>
      <c r="DU40">
        <v>428.50910299999998</v>
      </c>
      <c r="DV40">
        <v>13.414593999999999</v>
      </c>
      <c r="DW40">
        <v>39.008218999999997</v>
      </c>
      <c r="DX40">
        <v>35777.151036000003</v>
      </c>
      <c r="DY40">
        <v>212.67457899999999</v>
      </c>
      <c r="DZ40">
        <v>168.22485900000001</v>
      </c>
      <c r="EA40">
        <v>1499.3670649999999</v>
      </c>
      <c r="EB40">
        <v>140.59531899999999</v>
      </c>
      <c r="EC40">
        <v>33.875424000000002</v>
      </c>
      <c r="ED40">
        <v>4.5909430000000002</v>
      </c>
      <c r="EE40">
        <v>6.5574859999999999</v>
      </c>
      <c r="EF40">
        <v>6.7837300000000003</v>
      </c>
      <c r="EG40">
        <v>6.3312419999999996</v>
      </c>
      <c r="EH40">
        <v>23.684028000000001</v>
      </c>
      <c r="EI40">
        <v>0.989645</v>
      </c>
      <c r="EJ40">
        <v>1659.2156399999999</v>
      </c>
      <c r="EK40">
        <v>785.70219199999997</v>
      </c>
      <c r="EL40">
        <v>1659.7156399999999</v>
      </c>
      <c r="EM40">
        <v>1262.797808</v>
      </c>
      <c r="EN40">
        <v>13.411284</v>
      </c>
      <c r="EO40">
        <v>38.890962999999999</v>
      </c>
      <c r="EP40">
        <v>36988.766240999998</v>
      </c>
      <c r="EQ40">
        <v>214.49876699999999</v>
      </c>
      <c r="ER40">
        <v>172.442792</v>
      </c>
      <c r="ES40">
        <v>1514.8570560000001</v>
      </c>
      <c r="ET40">
        <v>145.35666599999999</v>
      </c>
      <c r="EU40">
        <v>34.477832999999997</v>
      </c>
      <c r="EV40">
        <v>4.5162240000000002</v>
      </c>
      <c r="EW40">
        <v>6.5713629999999998</v>
      </c>
      <c r="EX40">
        <v>6.8261349999999998</v>
      </c>
      <c r="EY40">
        <v>6.316592</v>
      </c>
      <c r="EZ40">
        <v>16.556761000000002</v>
      </c>
      <c r="FA40">
        <v>0.991456</v>
      </c>
      <c r="FB40" s="3">
        <v>2459025.6669529998</v>
      </c>
      <c r="FD40">
        <v>0.99314100000000005</v>
      </c>
      <c r="FE40" t="s">
        <v>436</v>
      </c>
      <c r="FF40">
        <v>1.387E-3</v>
      </c>
      <c r="FG40" t="s">
        <v>436</v>
      </c>
      <c r="FH40">
        <v>0.99227200000000004</v>
      </c>
      <c r="FI40" t="s">
        <v>436</v>
      </c>
      <c r="FJ40">
        <v>1.3849999999999999E-3</v>
      </c>
      <c r="FK40" t="s">
        <v>436</v>
      </c>
      <c r="FL40">
        <v>1.0042800000000001</v>
      </c>
      <c r="FM40" t="s">
        <v>436</v>
      </c>
      <c r="FN40">
        <v>2.2889999999999998E-3</v>
      </c>
      <c r="FO40" t="s">
        <v>436</v>
      </c>
      <c r="FP40">
        <v>0.99138199999999999</v>
      </c>
      <c r="FQ40" t="s">
        <v>436</v>
      </c>
      <c r="FR40">
        <v>3.7330000000000002E-3</v>
      </c>
      <c r="FS40" t="s">
        <v>436</v>
      </c>
      <c r="FT40">
        <v>0.99521599999999999</v>
      </c>
      <c r="FU40" t="s">
        <v>436</v>
      </c>
      <c r="FV40">
        <v>2.7669999999999999E-3</v>
      </c>
      <c r="FW40" t="s">
        <v>436</v>
      </c>
      <c r="FX40">
        <v>1.0080340000000001</v>
      </c>
      <c r="FY40" t="s">
        <v>436</v>
      </c>
      <c r="FZ40">
        <v>6.0930000000000003E-3</v>
      </c>
      <c r="GA40" t="s">
        <v>436</v>
      </c>
      <c r="GB40">
        <v>1.002732</v>
      </c>
      <c r="GC40" t="s">
        <v>436</v>
      </c>
      <c r="GD40">
        <v>5.9170000000000004E-3</v>
      </c>
      <c r="GE40" t="s">
        <v>436</v>
      </c>
    </row>
    <row r="41" spans="1:187" x14ac:dyDescent="0.25">
      <c r="A41">
        <v>40</v>
      </c>
      <c r="B41" t="s">
        <v>199</v>
      </c>
      <c r="C41">
        <v>40</v>
      </c>
      <c r="D41">
        <v>0</v>
      </c>
      <c r="E41">
        <v>59025.666752999998</v>
      </c>
      <c r="F41">
        <v>2459025.6667530001</v>
      </c>
      <c r="G41" s="7">
        <v>3.999444</v>
      </c>
      <c r="H41">
        <v>2459025.6667530001</v>
      </c>
      <c r="I41">
        <v>2459025.6673460002</v>
      </c>
      <c r="J41">
        <v>2459025.666522</v>
      </c>
      <c r="K41">
        <v>1.142393</v>
      </c>
      <c r="L41">
        <v>61.043767000000003</v>
      </c>
      <c r="M41">
        <v>15</v>
      </c>
      <c r="N41">
        <v>4.6967639999999999</v>
      </c>
      <c r="O41">
        <v>9</v>
      </c>
      <c r="P41">
        <v>18</v>
      </c>
      <c r="Q41">
        <v>27</v>
      </c>
      <c r="R41">
        <v>1.2058139999999999</v>
      </c>
      <c r="S41" t="s">
        <v>436</v>
      </c>
      <c r="T41">
        <v>1.43502</v>
      </c>
      <c r="U41" t="s">
        <v>436</v>
      </c>
      <c r="V41">
        <v>0.123875</v>
      </c>
      <c r="W41" t="s">
        <v>436</v>
      </c>
      <c r="X41">
        <v>0.23422100000000001</v>
      </c>
      <c r="Y41" t="s">
        <v>436</v>
      </c>
      <c r="Z41">
        <v>5.8103000000000002E-2</v>
      </c>
      <c r="AA41" t="s">
        <v>436</v>
      </c>
      <c r="AB41">
        <v>5.9062000000000003E-2</v>
      </c>
      <c r="AC41" t="s">
        <v>436</v>
      </c>
      <c r="AD41">
        <v>1.691E-3</v>
      </c>
      <c r="AE41" t="s">
        <v>436</v>
      </c>
      <c r="AF41">
        <v>3.284E-3</v>
      </c>
      <c r="AG41" t="s">
        <v>436</v>
      </c>
      <c r="AH41">
        <v>4.66E-4</v>
      </c>
      <c r="AI41" t="s">
        <v>436</v>
      </c>
      <c r="AJ41">
        <v>6.5399999999999996E-4</v>
      </c>
      <c r="AK41" t="s">
        <v>436</v>
      </c>
      <c r="AL41">
        <v>3.5199999999999999E-4</v>
      </c>
      <c r="AM41" t="s">
        <v>436</v>
      </c>
      <c r="AN41">
        <v>3.5399999999999999E-4</v>
      </c>
      <c r="AO41" t="s">
        <v>436</v>
      </c>
      <c r="AP41">
        <v>713.20904399999995</v>
      </c>
      <c r="AQ41">
        <v>436.95548500000001</v>
      </c>
      <c r="AR41">
        <v>265.659088</v>
      </c>
      <c r="AS41">
        <v>358.36861399999998</v>
      </c>
      <c r="AT41">
        <v>165.01721000000001</v>
      </c>
      <c r="AU41">
        <v>166.923823</v>
      </c>
      <c r="AV41">
        <v>648316.00041700003</v>
      </c>
      <c r="AW41">
        <v>705.50350800000001</v>
      </c>
      <c r="AX41">
        <v>1034.6740689999999</v>
      </c>
      <c r="AY41">
        <v>1011.743084</v>
      </c>
      <c r="AZ41">
        <v>1035.1740689999999</v>
      </c>
      <c r="BA41">
        <v>1036.756916</v>
      </c>
      <c r="BB41">
        <v>13.418828</v>
      </c>
      <c r="BC41">
        <v>38.922182999999997</v>
      </c>
      <c r="BD41">
        <v>781748.68206000002</v>
      </c>
      <c r="BE41">
        <v>691.18372799999997</v>
      </c>
      <c r="BF41">
        <v>1131.0287699999999</v>
      </c>
      <c r="BG41">
        <v>28456.943359000001</v>
      </c>
      <c r="BH41">
        <v>3072.0781980000002</v>
      </c>
      <c r="BI41">
        <v>40.823059999999998</v>
      </c>
      <c r="BJ41">
        <v>4.5805210000000001</v>
      </c>
      <c r="BK41">
        <v>6.9383489999999997</v>
      </c>
      <c r="BL41">
        <v>7.1738730000000004</v>
      </c>
      <c r="BM41">
        <v>6.702826</v>
      </c>
      <c r="BN41">
        <v>2.5372520000000001</v>
      </c>
      <c r="BO41">
        <v>0.99536500000000006</v>
      </c>
      <c r="BP41">
        <v>979.53499699999998</v>
      </c>
      <c r="BQ41">
        <v>1534.3975820000001</v>
      </c>
      <c r="BR41">
        <v>980.03499699999998</v>
      </c>
      <c r="BS41">
        <v>514.10241799999994</v>
      </c>
      <c r="BT41">
        <v>13.419549999999999</v>
      </c>
      <c r="BU41">
        <v>38.995888999999998</v>
      </c>
      <c r="BV41">
        <v>382069.279048</v>
      </c>
      <c r="BW41">
        <v>495.82839899999999</v>
      </c>
      <c r="BX41">
        <v>770.56755899999996</v>
      </c>
      <c r="BY41">
        <v>10557.484375</v>
      </c>
      <c r="BZ41">
        <v>1501.437392</v>
      </c>
      <c r="CA41">
        <v>37.810056000000003</v>
      </c>
      <c r="CB41">
        <v>5.5265420000000001</v>
      </c>
      <c r="CC41">
        <v>7.4009879999999999</v>
      </c>
      <c r="CD41">
        <v>7.689667</v>
      </c>
      <c r="CE41">
        <v>7.1123089999999998</v>
      </c>
      <c r="CF41">
        <v>29.556360000000002</v>
      </c>
      <c r="CG41">
        <v>0.97697699999999998</v>
      </c>
      <c r="CH41">
        <v>1166.899396</v>
      </c>
      <c r="CI41">
        <v>1430.9040749999999</v>
      </c>
      <c r="CJ41">
        <v>1167.399396</v>
      </c>
      <c r="CK41">
        <v>617.59592499999997</v>
      </c>
      <c r="CL41">
        <v>13.417275999999999</v>
      </c>
      <c r="CM41">
        <v>38.981380999999999</v>
      </c>
      <c r="CN41">
        <v>71458.386408000006</v>
      </c>
      <c r="CO41">
        <v>256.36660599999999</v>
      </c>
      <c r="CP41">
        <v>278.73515800000001</v>
      </c>
      <c r="CQ41">
        <v>2623.8652339999999</v>
      </c>
      <c r="CR41">
        <v>280.813714</v>
      </c>
      <c r="CS41">
        <v>33.996451</v>
      </c>
      <c r="CT41">
        <v>4.5505849999999999</v>
      </c>
      <c r="CU41">
        <v>7.0108870000000003</v>
      </c>
      <c r="CV41">
        <v>7.2766440000000001</v>
      </c>
      <c r="CW41">
        <v>6.7451299999999996</v>
      </c>
      <c r="CX41">
        <v>1.0967480000000001</v>
      </c>
      <c r="CY41">
        <v>0.99426099999999995</v>
      </c>
      <c r="CZ41">
        <v>767.44412999999997</v>
      </c>
      <c r="DA41">
        <v>138.08027200000001</v>
      </c>
      <c r="DB41">
        <v>767.94412999999997</v>
      </c>
      <c r="DC41">
        <v>1910.4197280000001</v>
      </c>
      <c r="DD41">
        <v>13.421967</v>
      </c>
      <c r="DE41">
        <v>38.799106999999999</v>
      </c>
      <c r="DF41">
        <v>123032.44190999999</v>
      </c>
      <c r="DG41">
        <v>309.53890999999999</v>
      </c>
      <c r="DH41">
        <v>397.47003699999999</v>
      </c>
      <c r="DI41">
        <v>4558.890625</v>
      </c>
      <c r="DJ41">
        <v>483.48694499999999</v>
      </c>
      <c r="DK41">
        <v>34.902031999999998</v>
      </c>
      <c r="DL41">
        <v>4.4242650000000001</v>
      </c>
      <c r="DM41">
        <v>6.9936350000000003</v>
      </c>
      <c r="DN41">
        <v>7.2931509999999999</v>
      </c>
      <c r="DO41">
        <v>6.6941179999999996</v>
      </c>
      <c r="DP41">
        <v>359.905033</v>
      </c>
      <c r="DQ41">
        <v>0.99268999999999996</v>
      </c>
      <c r="DR41">
        <v>1390.608299</v>
      </c>
      <c r="DS41">
        <v>1620.1220619999999</v>
      </c>
      <c r="DT41">
        <v>1391.108299</v>
      </c>
      <c r="DU41">
        <v>428.37793799999997</v>
      </c>
      <c r="DV41">
        <v>13.414595</v>
      </c>
      <c r="DW41">
        <v>39.008223000000001</v>
      </c>
      <c r="DX41">
        <v>35600.360955999997</v>
      </c>
      <c r="DY41">
        <v>212.16555</v>
      </c>
      <c r="DZ41">
        <v>167.79519999999999</v>
      </c>
      <c r="EA41">
        <v>1360.285889</v>
      </c>
      <c r="EB41">
        <v>139.900578</v>
      </c>
      <c r="EC41">
        <v>33.416749000000003</v>
      </c>
      <c r="ED41">
        <v>4.4511989999999999</v>
      </c>
      <c r="EE41">
        <v>7.0220880000000001</v>
      </c>
      <c r="EF41">
        <v>7.3060619999999998</v>
      </c>
      <c r="EG41">
        <v>6.7381140000000004</v>
      </c>
      <c r="EH41">
        <v>2.589998</v>
      </c>
      <c r="EI41">
        <v>0.99342600000000003</v>
      </c>
      <c r="EJ41">
        <v>1658.789689</v>
      </c>
      <c r="EK41">
        <v>785.78222000000005</v>
      </c>
      <c r="EL41">
        <v>1659.289689</v>
      </c>
      <c r="EM41">
        <v>1262.7177799999999</v>
      </c>
      <c r="EN41">
        <v>13.411282999999999</v>
      </c>
      <c r="EO41">
        <v>38.890963999999997</v>
      </c>
      <c r="EP41">
        <v>36155.532096000003</v>
      </c>
      <c r="EQ41">
        <v>212.924881</v>
      </c>
      <c r="ER41">
        <v>169.80416700000001</v>
      </c>
      <c r="ES41">
        <v>1288.1501459999999</v>
      </c>
      <c r="ET41">
        <v>142.08226300000001</v>
      </c>
      <c r="EU41">
        <v>34.598433</v>
      </c>
      <c r="EV41">
        <v>4.6474710000000004</v>
      </c>
      <c r="EW41">
        <v>7.0352569999999996</v>
      </c>
      <c r="EX41">
        <v>7.3357970000000003</v>
      </c>
      <c r="EY41">
        <v>6.734718</v>
      </c>
      <c r="EZ41">
        <v>357.92367100000001</v>
      </c>
      <c r="FA41">
        <v>0.99268900000000004</v>
      </c>
      <c r="FB41" s="3">
        <v>2459025.6673460002</v>
      </c>
      <c r="FD41">
        <v>0.99492999999999998</v>
      </c>
      <c r="FE41" t="s">
        <v>436</v>
      </c>
      <c r="FF41">
        <v>1.395E-3</v>
      </c>
      <c r="FG41" t="s">
        <v>436</v>
      </c>
      <c r="FH41">
        <v>0.99406399999999995</v>
      </c>
      <c r="FI41" t="s">
        <v>436</v>
      </c>
      <c r="FJ41">
        <v>1.3940000000000001E-3</v>
      </c>
      <c r="FK41" t="s">
        <v>436</v>
      </c>
      <c r="FL41">
        <v>1.0006390000000001</v>
      </c>
      <c r="FM41" t="s">
        <v>436</v>
      </c>
      <c r="FN41">
        <v>2.2899999999999999E-3</v>
      </c>
      <c r="FO41" t="s">
        <v>436</v>
      </c>
      <c r="FP41">
        <v>1.0001519999999999</v>
      </c>
      <c r="FQ41" t="s">
        <v>436</v>
      </c>
      <c r="FR41">
        <v>3.7650000000000001E-3</v>
      </c>
      <c r="FS41" t="s">
        <v>436</v>
      </c>
      <c r="FT41">
        <v>0.99936899999999995</v>
      </c>
      <c r="FU41" t="s">
        <v>436</v>
      </c>
      <c r="FV41">
        <v>2.7889999999999998E-3</v>
      </c>
      <c r="FW41" t="s">
        <v>436</v>
      </c>
      <c r="FX41">
        <v>1.01169</v>
      </c>
      <c r="FY41" t="s">
        <v>436</v>
      </c>
      <c r="FZ41">
        <v>6.1310000000000002E-3</v>
      </c>
      <c r="GA41" t="s">
        <v>436</v>
      </c>
      <c r="GB41">
        <v>0.98754399999999998</v>
      </c>
      <c r="GC41" t="s">
        <v>436</v>
      </c>
      <c r="GD41">
        <v>5.9160000000000003E-3</v>
      </c>
      <c r="GE41" t="s">
        <v>436</v>
      </c>
    </row>
    <row r="42" spans="1:187" x14ac:dyDescent="0.25">
      <c r="A42">
        <v>41</v>
      </c>
      <c r="B42" t="s">
        <v>200</v>
      </c>
      <c r="C42">
        <v>41</v>
      </c>
      <c r="D42">
        <v>0</v>
      </c>
      <c r="E42">
        <v>59025.667170000001</v>
      </c>
      <c r="F42">
        <v>2459025.6671699998</v>
      </c>
      <c r="G42" s="7">
        <v>4.009722</v>
      </c>
      <c r="H42">
        <v>2459025.6671699998</v>
      </c>
      <c r="I42">
        <v>2459025.6677629999</v>
      </c>
      <c r="J42">
        <v>2459025.6669379999</v>
      </c>
      <c r="K42">
        <v>1.1436820000000001</v>
      </c>
      <c r="L42">
        <v>60.926912000000002</v>
      </c>
      <c r="M42">
        <v>15</v>
      </c>
      <c r="N42">
        <v>4.536308</v>
      </c>
      <c r="O42">
        <v>9</v>
      </c>
      <c r="P42">
        <v>18</v>
      </c>
      <c r="Q42">
        <v>27</v>
      </c>
      <c r="R42">
        <v>1.212526</v>
      </c>
      <c r="S42" t="s">
        <v>436</v>
      </c>
      <c r="T42">
        <v>1.427281</v>
      </c>
      <c r="U42" t="s">
        <v>436</v>
      </c>
      <c r="V42">
        <v>0.124163</v>
      </c>
      <c r="W42" t="s">
        <v>436</v>
      </c>
      <c r="X42">
        <v>0.233846</v>
      </c>
      <c r="Y42" t="s">
        <v>436</v>
      </c>
      <c r="Z42">
        <v>5.8101E-2</v>
      </c>
      <c r="AA42" t="s">
        <v>436</v>
      </c>
      <c r="AB42">
        <v>6.0554999999999998E-2</v>
      </c>
      <c r="AC42" t="s">
        <v>436</v>
      </c>
      <c r="AD42">
        <v>1.6999999999999999E-3</v>
      </c>
      <c r="AE42" t="s">
        <v>436</v>
      </c>
      <c r="AF42">
        <v>3.2659999999999998E-3</v>
      </c>
      <c r="AG42" t="s">
        <v>436</v>
      </c>
      <c r="AH42">
        <v>4.6799999999999999E-4</v>
      </c>
      <c r="AI42" t="s">
        <v>436</v>
      </c>
      <c r="AJ42">
        <v>6.5300000000000004E-4</v>
      </c>
      <c r="AK42" t="s">
        <v>436</v>
      </c>
      <c r="AL42">
        <v>3.5199999999999999E-4</v>
      </c>
      <c r="AM42" t="s">
        <v>436</v>
      </c>
      <c r="AN42">
        <v>3.57E-4</v>
      </c>
      <c r="AO42" t="s">
        <v>436</v>
      </c>
      <c r="AP42">
        <v>713.42621999999994</v>
      </c>
      <c r="AQ42">
        <v>437.072114</v>
      </c>
      <c r="AR42">
        <v>265.51362799999998</v>
      </c>
      <c r="AS42">
        <v>358.241513</v>
      </c>
      <c r="AT42">
        <v>165.071879</v>
      </c>
      <c r="AU42">
        <v>169.53393700000001</v>
      </c>
      <c r="AV42">
        <v>647103.71625699999</v>
      </c>
      <c r="AW42">
        <v>704.88387</v>
      </c>
      <c r="AX42">
        <v>1034.551878</v>
      </c>
      <c r="AY42">
        <v>1010.746477</v>
      </c>
      <c r="AZ42">
        <v>1035.051878</v>
      </c>
      <c r="BA42">
        <v>1037.7535230000001</v>
      </c>
      <c r="BB42">
        <v>13.418831000000001</v>
      </c>
      <c r="BC42">
        <v>38.922207999999998</v>
      </c>
      <c r="BD42">
        <v>784630.02204199997</v>
      </c>
      <c r="BE42">
        <v>692.15391099999999</v>
      </c>
      <c r="BF42">
        <v>1133.6062830000001</v>
      </c>
      <c r="BG42">
        <v>32075.253906000002</v>
      </c>
      <c r="BH42">
        <v>3083.4011479999999</v>
      </c>
      <c r="BI42">
        <v>40.584308</v>
      </c>
      <c r="BJ42">
        <v>4.4267890000000003</v>
      </c>
      <c r="BK42">
        <v>6.8147000000000002</v>
      </c>
      <c r="BL42">
        <v>6.754664</v>
      </c>
      <c r="BM42">
        <v>6.8747350000000003</v>
      </c>
      <c r="BN42">
        <v>79.481344000000007</v>
      </c>
      <c r="BO42">
        <v>0.99964399999999998</v>
      </c>
      <c r="BP42">
        <v>979.41319599999997</v>
      </c>
      <c r="BQ42">
        <v>1533.4246330000001</v>
      </c>
      <c r="BR42">
        <v>979.91319599999997</v>
      </c>
      <c r="BS42">
        <v>515.07536700000003</v>
      </c>
      <c r="BT42">
        <v>13.419553000000001</v>
      </c>
      <c r="BU42">
        <v>38.995939</v>
      </c>
      <c r="BV42">
        <v>380507.59456100001</v>
      </c>
      <c r="BW42">
        <v>495.13010000000003</v>
      </c>
      <c r="BX42">
        <v>768.50022799999999</v>
      </c>
      <c r="BY42">
        <v>10707.955078000001</v>
      </c>
      <c r="BZ42">
        <v>1495.3003590000001</v>
      </c>
      <c r="CA42">
        <v>36.903015000000003</v>
      </c>
      <c r="CB42">
        <v>5.7735029999999998</v>
      </c>
      <c r="CC42">
        <v>7.2612899999999998</v>
      </c>
      <c r="CD42">
        <v>7.272456</v>
      </c>
      <c r="CE42">
        <v>7.2501249999999997</v>
      </c>
      <c r="CF42">
        <v>44.287021000000003</v>
      </c>
      <c r="CG42">
        <v>0.98472800000000005</v>
      </c>
      <c r="CH42">
        <v>1166.667684</v>
      </c>
      <c r="CI42">
        <v>1429.9063329999999</v>
      </c>
      <c r="CJ42">
        <v>1167.167684</v>
      </c>
      <c r="CK42">
        <v>618.59366699999998</v>
      </c>
      <c r="CL42">
        <v>13.417279000000001</v>
      </c>
      <c r="CM42">
        <v>38.981408999999999</v>
      </c>
      <c r="CN42">
        <v>71472.247254000002</v>
      </c>
      <c r="CO42">
        <v>256.54485799999998</v>
      </c>
      <c r="CP42">
        <v>278.59551599999998</v>
      </c>
      <c r="CQ42">
        <v>2918.0273440000001</v>
      </c>
      <c r="CR42">
        <v>280.86818399999999</v>
      </c>
      <c r="CS42">
        <v>33.897967000000001</v>
      </c>
      <c r="CT42">
        <v>4.3592979999999999</v>
      </c>
      <c r="CU42">
        <v>6.8314329999999996</v>
      </c>
      <c r="CV42">
        <v>6.8436560000000002</v>
      </c>
      <c r="CW42">
        <v>6.81921</v>
      </c>
      <c r="CX42">
        <v>323.86865299999999</v>
      </c>
      <c r="CY42">
        <v>0.99986200000000003</v>
      </c>
      <c r="CZ42">
        <v>767.29896699999995</v>
      </c>
      <c r="DA42">
        <v>137.14166700000001</v>
      </c>
      <c r="DB42">
        <v>767.79896699999995</v>
      </c>
      <c r="DC42">
        <v>1911.3583329999999</v>
      </c>
      <c r="DD42">
        <v>13.421969000000001</v>
      </c>
      <c r="DE42">
        <v>38.799039999999998</v>
      </c>
      <c r="DF42">
        <v>122643.19846699999</v>
      </c>
      <c r="DG42">
        <v>308.60929499999997</v>
      </c>
      <c r="DH42">
        <v>397.40604200000001</v>
      </c>
      <c r="DI42">
        <v>5382.3969729999999</v>
      </c>
      <c r="DJ42">
        <v>481.95731499999999</v>
      </c>
      <c r="DK42">
        <v>34.829546000000001</v>
      </c>
      <c r="DL42">
        <v>4.1621449999999998</v>
      </c>
      <c r="DM42">
        <v>6.7624610000000001</v>
      </c>
      <c r="DN42">
        <v>6.8425989999999999</v>
      </c>
      <c r="DO42">
        <v>6.6823230000000002</v>
      </c>
      <c r="DP42">
        <v>12.988585</v>
      </c>
      <c r="DQ42">
        <v>0.999305</v>
      </c>
      <c r="DR42">
        <v>1390.4001880000001</v>
      </c>
      <c r="DS42">
        <v>1619.13013</v>
      </c>
      <c r="DT42">
        <v>1390.9001880000001</v>
      </c>
      <c r="DU42">
        <v>429.36986999999999</v>
      </c>
      <c r="DV42">
        <v>13.414596</v>
      </c>
      <c r="DW42">
        <v>39.008234999999999</v>
      </c>
      <c r="DX42">
        <v>35532.921858000002</v>
      </c>
      <c r="DY42">
        <v>211.68298300000001</v>
      </c>
      <c r="DZ42">
        <v>167.85913199999999</v>
      </c>
      <c r="EA42">
        <v>1523.2258300000001</v>
      </c>
      <c r="EB42">
        <v>139.635559</v>
      </c>
      <c r="EC42">
        <v>33.974170999999998</v>
      </c>
      <c r="ED42">
        <v>4.2564330000000004</v>
      </c>
      <c r="EE42">
        <v>6.8140309999999999</v>
      </c>
      <c r="EF42">
        <v>6.7931109999999997</v>
      </c>
      <c r="EG42">
        <v>6.8349500000000001</v>
      </c>
      <c r="EH42">
        <v>293.737708</v>
      </c>
      <c r="EI42">
        <v>0.99991699999999994</v>
      </c>
      <c r="EJ42">
        <v>1658.5090849999999</v>
      </c>
      <c r="EK42">
        <v>784.79812600000002</v>
      </c>
      <c r="EL42">
        <v>1659.0090849999999</v>
      </c>
      <c r="EM42">
        <v>1263.7018740000001</v>
      </c>
      <c r="EN42">
        <v>13.411284999999999</v>
      </c>
      <c r="EO42">
        <v>38.890974999999997</v>
      </c>
      <c r="EP42">
        <v>36947.754116999997</v>
      </c>
      <c r="EQ42">
        <v>214.10933700000001</v>
      </c>
      <c r="ER42">
        <v>172.56488999999999</v>
      </c>
      <c r="ES42">
        <v>1476.1721190000001</v>
      </c>
      <c r="ET42">
        <v>145.19549900000001</v>
      </c>
      <c r="EU42">
        <v>33.856704000000001</v>
      </c>
      <c r="EV42">
        <v>4.239681</v>
      </c>
      <c r="EW42">
        <v>6.8748630000000004</v>
      </c>
      <c r="EX42">
        <v>6.8686389999999999</v>
      </c>
      <c r="EY42">
        <v>6.8810859999999998</v>
      </c>
      <c r="EZ42">
        <v>48.695692000000001</v>
      </c>
      <c r="FA42">
        <v>0.99980199999999997</v>
      </c>
      <c r="FB42" s="3">
        <v>2459025.6677629999</v>
      </c>
      <c r="FD42">
        <v>1.0004679999999999</v>
      </c>
      <c r="FE42" t="s">
        <v>436</v>
      </c>
      <c r="FF42">
        <v>1.402E-3</v>
      </c>
      <c r="FG42" t="s">
        <v>436</v>
      </c>
      <c r="FH42">
        <v>0.99960300000000002</v>
      </c>
      <c r="FI42" t="s">
        <v>436</v>
      </c>
      <c r="FJ42">
        <v>1.4009999999999999E-3</v>
      </c>
      <c r="FK42" t="s">
        <v>436</v>
      </c>
      <c r="FL42">
        <v>0.99523799999999996</v>
      </c>
      <c r="FM42" t="s">
        <v>436</v>
      </c>
      <c r="FN42">
        <v>2.2769999999999999E-3</v>
      </c>
      <c r="FO42" t="s">
        <v>436</v>
      </c>
      <c r="FP42">
        <v>1.002486</v>
      </c>
      <c r="FQ42" t="s">
        <v>436</v>
      </c>
      <c r="FR42">
        <v>3.7759999999999998E-3</v>
      </c>
      <c r="FS42" t="s">
        <v>436</v>
      </c>
      <c r="FT42">
        <v>0.99777300000000002</v>
      </c>
      <c r="FU42" t="s">
        <v>436</v>
      </c>
      <c r="FV42">
        <v>2.7850000000000001E-3</v>
      </c>
      <c r="FW42" t="s">
        <v>436</v>
      </c>
      <c r="FX42">
        <v>1.0116609999999999</v>
      </c>
      <c r="FY42" t="s">
        <v>436</v>
      </c>
      <c r="FZ42">
        <v>6.1289999999999999E-3</v>
      </c>
      <c r="GA42" t="s">
        <v>436</v>
      </c>
      <c r="GB42">
        <v>1.0125010000000001</v>
      </c>
      <c r="GC42" t="s">
        <v>436</v>
      </c>
      <c r="GD42">
        <v>5.9719999999999999E-3</v>
      </c>
      <c r="GE42" t="s">
        <v>436</v>
      </c>
    </row>
    <row r="43" spans="1:187" x14ac:dyDescent="0.25">
      <c r="A43">
        <v>42</v>
      </c>
      <c r="B43" t="s">
        <v>201</v>
      </c>
      <c r="C43">
        <v>42</v>
      </c>
      <c r="D43">
        <v>0</v>
      </c>
      <c r="E43">
        <v>59025.667574999999</v>
      </c>
      <c r="F43">
        <v>2459025.6675749999</v>
      </c>
      <c r="G43" s="7">
        <v>4.019444</v>
      </c>
      <c r="H43">
        <v>2459025.6675749999</v>
      </c>
      <c r="I43">
        <v>2459025.6681679999</v>
      </c>
      <c r="J43">
        <v>2459025.667343</v>
      </c>
      <c r="K43">
        <v>1.1449419999999999</v>
      </c>
      <c r="L43">
        <v>60.813302999999998</v>
      </c>
      <c r="M43">
        <v>15</v>
      </c>
      <c r="N43">
        <v>4.7391629999999996</v>
      </c>
      <c r="O43">
        <v>9</v>
      </c>
      <c r="P43">
        <v>18</v>
      </c>
      <c r="Q43">
        <v>27</v>
      </c>
      <c r="R43">
        <v>1.2112579999999999</v>
      </c>
      <c r="S43" t="s">
        <v>436</v>
      </c>
      <c r="T43">
        <v>1.4357569999999999</v>
      </c>
      <c r="U43" t="s">
        <v>436</v>
      </c>
      <c r="V43">
        <v>0.123797</v>
      </c>
      <c r="W43" t="s">
        <v>436</v>
      </c>
      <c r="X43">
        <v>0.23497599999999999</v>
      </c>
      <c r="Y43" t="s">
        <v>436</v>
      </c>
      <c r="Z43">
        <v>5.7007000000000002E-2</v>
      </c>
      <c r="AA43" t="s">
        <v>436</v>
      </c>
      <c r="AB43">
        <v>5.9535999999999999E-2</v>
      </c>
      <c r="AC43" t="s">
        <v>436</v>
      </c>
      <c r="AD43">
        <v>1.701E-3</v>
      </c>
      <c r="AE43" t="s">
        <v>436</v>
      </c>
      <c r="AF43">
        <v>3.2940000000000001E-3</v>
      </c>
      <c r="AG43" t="s">
        <v>436</v>
      </c>
      <c r="AH43">
        <v>4.6700000000000002E-4</v>
      </c>
      <c r="AI43" t="s">
        <v>436</v>
      </c>
      <c r="AJ43">
        <v>6.5600000000000001E-4</v>
      </c>
      <c r="AK43" t="s">
        <v>436</v>
      </c>
      <c r="AL43">
        <v>3.5100000000000002E-4</v>
      </c>
      <c r="AM43" t="s">
        <v>436</v>
      </c>
      <c r="AN43">
        <v>3.5599999999999998E-4</v>
      </c>
      <c r="AO43" t="s">
        <v>436</v>
      </c>
      <c r="AP43">
        <v>712.27714900000001</v>
      </c>
      <c r="AQ43">
        <v>435.926063</v>
      </c>
      <c r="AR43">
        <v>265.02665200000001</v>
      </c>
      <c r="AS43">
        <v>358.28415799999999</v>
      </c>
      <c r="AT43">
        <v>162.26789500000001</v>
      </c>
      <c r="AU43">
        <v>167.33742599999999</v>
      </c>
      <c r="AV43">
        <v>645371.86051400006</v>
      </c>
      <c r="AW43">
        <v>703.91362500000002</v>
      </c>
      <c r="AX43">
        <v>1035.0626930000001</v>
      </c>
      <c r="AY43">
        <v>1012.3330989999999</v>
      </c>
      <c r="AZ43">
        <v>1035.5626930000001</v>
      </c>
      <c r="BA43">
        <v>1036.1669010000001</v>
      </c>
      <c r="BB43">
        <v>13.418827</v>
      </c>
      <c r="BC43">
        <v>38.922190000000001</v>
      </c>
      <c r="BD43">
        <v>781712.03031900001</v>
      </c>
      <c r="BE43">
        <v>691.01799900000003</v>
      </c>
      <c r="BF43">
        <v>1131.2469880000001</v>
      </c>
      <c r="BG43">
        <v>27224.773438</v>
      </c>
      <c r="BH43">
        <v>3071.9341650000001</v>
      </c>
      <c r="BI43">
        <v>40.894509999999997</v>
      </c>
      <c r="BJ43">
        <v>4.7261350000000002</v>
      </c>
      <c r="BK43">
        <v>7.1965519999999996</v>
      </c>
      <c r="BL43">
        <v>7.4432970000000003</v>
      </c>
      <c r="BM43">
        <v>6.9498069999999998</v>
      </c>
      <c r="BN43">
        <v>16.911342999999999</v>
      </c>
      <c r="BO43">
        <v>0.99320299999999995</v>
      </c>
      <c r="BP43">
        <v>979.81543599999998</v>
      </c>
      <c r="BQ43">
        <v>1535.0150430000001</v>
      </c>
      <c r="BR43">
        <v>980.31543599999998</v>
      </c>
      <c r="BS43">
        <v>513.48495700000001</v>
      </c>
      <c r="BT43">
        <v>13.419549999999999</v>
      </c>
      <c r="BU43">
        <v>38.995899000000001</v>
      </c>
      <c r="BV43">
        <v>380414.47821099998</v>
      </c>
      <c r="BW43">
        <v>494.81903399999999</v>
      </c>
      <c r="BX43">
        <v>768.79515900000001</v>
      </c>
      <c r="BY43">
        <v>10179.730469</v>
      </c>
      <c r="BZ43">
        <v>1494.9344349999999</v>
      </c>
      <c r="CA43">
        <v>36.928337999999997</v>
      </c>
      <c r="CB43">
        <v>5.5840589999999999</v>
      </c>
      <c r="CC43">
        <v>7.569585</v>
      </c>
      <c r="CD43">
        <v>7.8269149999999996</v>
      </c>
      <c r="CE43">
        <v>7.3122550000000004</v>
      </c>
      <c r="CF43">
        <v>33.023251000000002</v>
      </c>
      <c r="CG43">
        <v>0.97202</v>
      </c>
      <c r="CH43">
        <v>1167.150721</v>
      </c>
      <c r="CI43">
        <v>1431.4346949999999</v>
      </c>
      <c r="CJ43">
        <v>1167.650721</v>
      </c>
      <c r="CK43">
        <v>617.06530499999997</v>
      </c>
      <c r="CL43">
        <v>13.417275999999999</v>
      </c>
      <c r="CM43">
        <v>38.981375999999997</v>
      </c>
      <c r="CN43">
        <v>71093.724960000007</v>
      </c>
      <c r="CO43">
        <v>255.66922</v>
      </c>
      <c r="CP43">
        <v>278.06915900000001</v>
      </c>
      <c r="CQ43">
        <v>2536.0590820000002</v>
      </c>
      <c r="CR43">
        <v>279.38068500000003</v>
      </c>
      <c r="CS43">
        <v>33.590907999999999</v>
      </c>
      <c r="CT43">
        <v>4.6587199999999998</v>
      </c>
      <c r="CU43">
        <v>7.1859450000000002</v>
      </c>
      <c r="CV43">
        <v>7.4738860000000003</v>
      </c>
      <c r="CW43">
        <v>6.8980040000000002</v>
      </c>
      <c r="CX43">
        <v>12.808680000000001</v>
      </c>
      <c r="CY43">
        <v>0.99212599999999995</v>
      </c>
      <c r="CZ43">
        <v>767.77156500000001</v>
      </c>
      <c r="DA43">
        <v>138.75855000000001</v>
      </c>
      <c r="DB43">
        <v>768.27156500000001</v>
      </c>
      <c r="DC43">
        <v>1909.74145</v>
      </c>
      <c r="DD43">
        <v>13.421967</v>
      </c>
      <c r="DE43">
        <v>38.799114000000003</v>
      </c>
      <c r="DF43">
        <v>122793.280812</v>
      </c>
      <c r="DG43">
        <v>308.81823900000001</v>
      </c>
      <c r="DH43">
        <v>397.62314900000001</v>
      </c>
      <c r="DI43">
        <v>4601.4506840000004</v>
      </c>
      <c r="DJ43">
        <v>482.547102</v>
      </c>
      <c r="DK43">
        <v>33.839041999999999</v>
      </c>
      <c r="DL43">
        <v>4.3939570000000003</v>
      </c>
      <c r="DM43">
        <v>7.1663209999999999</v>
      </c>
      <c r="DN43">
        <v>7.4975300000000002</v>
      </c>
      <c r="DO43">
        <v>6.8351129999999998</v>
      </c>
      <c r="DP43">
        <v>16.080123</v>
      </c>
      <c r="DQ43">
        <v>0.98812900000000004</v>
      </c>
      <c r="DR43">
        <v>1390.9688389999999</v>
      </c>
      <c r="DS43">
        <v>1620.7281599999999</v>
      </c>
      <c r="DT43">
        <v>1391.4688389999999</v>
      </c>
      <c r="DU43">
        <v>427.77184</v>
      </c>
      <c r="DV43">
        <v>13.414593</v>
      </c>
      <c r="DW43">
        <v>39.008222000000004</v>
      </c>
      <c r="DX43">
        <v>34806.528275999997</v>
      </c>
      <c r="DY43">
        <v>211.05668399999999</v>
      </c>
      <c r="DZ43">
        <v>164.91554600000001</v>
      </c>
      <c r="EA43">
        <v>1264.7037350000001</v>
      </c>
      <c r="EB43">
        <v>136.781013</v>
      </c>
      <c r="EC43">
        <v>33.759469000000003</v>
      </c>
      <c r="ED43">
        <v>4.3732749999999996</v>
      </c>
      <c r="EE43">
        <v>7.1856530000000003</v>
      </c>
      <c r="EF43">
        <v>7.4860910000000001</v>
      </c>
      <c r="EG43">
        <v>6.8852159999999998</v>
      </c>
      <c r="EH43">
        <v>13.664273</v>
      </c>
      <c r="EI43">
        <v>0.99117100000000002</v>
      </c>
      <c r="EJ43">
        <v>1658.9998900000001</v>
      </c>
      <c r="EK43">
        <v>786.33687499999996</v>
      </c>
      <c r="EL43">
        <v>1659.4998900000001</v>
      </c>
      <c r="EM43">
        <v>1262.163125</v>
      </c>
      <c r="EN43">
        <v>13.411284</v>
      </c>
      <c r="EO43">
        <v>38.890956000000003</v>
      </c>
      <c r="EP43">
        <v>36263.848252999996</v>
      </c>
      <c r="EQ43">
        <v>212.997973</v>
      </c>
      <c r="ER43">
        <v>170.25442899999999</v>
      </c>
      <c r="ES43">
        <v>1311.201172</v>
      </c>
      <c r="ET43">
        <v>142.50791899999999</v>
      </c>
      <c r="EU43">
        <v>34.020910999999998</v>
      </c>
      <c r="EV43">
        <v>4.6988300000000001</v>
      </c>
      <c r="EW43">
        <v>7.2028949999999998</v>
      </c>
      <c r="EX43">
        <v>7.5630959999999998</v>
      </c>
      <c r="EY43">
        <v>6.8426929999999997</v>
      </c>
      <c r="EZ43">
        <v>13.768753999999999</v>
      </c>
      <c r="FA43">
        <v>0.98734100000000002</v>
      </c>
      <c r="FB43" s="3">
        <v>2459025.6681679999</v>
      </c>
      <c r="FD43">
        <v>0.99942200000000003</v>
      </c>
      <c r="FE43" t="s">
        <v>436</v>
      </c>
      <c r="FF43">
        <v>1.403E-3</v>
      </c>
      <c r="FG43" t="s">
        <v>436</v>
      </c>
      <c r="FH43">
        <v>0.99856299999999998</v>
      </c>
      <c r="FI43" t="s">
        <v>436</v>
      </c>
      <c r="FJ43">
        <v>1.402E-3</v>
      </c>
      <c r="FK43" t="s">
        <v>436</v>
      </c>
      <c r="FL43">
        <v>1.0011429999999999</v>
      </c>
      <c r="FM43" t="s">
        <v>436</v>
      </c>
      <c r="FN43">
        <v>2.297E-3</v>
      </c>
      <c r="FO43" t="s">
        <v>436</v>
      </c>
      <c r="FP43">
        <v>0.99953700000000001</v>
      </c>
      <c r="FQ43" t="s">
        <v>436</v>
      </c>
      <c r="FR43">
        <v>3.771E-3</v>
      </c>
      <c r="FS43" t="s">
        <v>436</v>
      </c>
      <c r="FT43">
        <v>1.002594</v>
      </c>
      <c r="FU43" t="s">
        <v>436</v>
      </c>
      <c r="FV43">
        <v>2.7980000000000001E-3</v>
      </c>
      <c r="FW43" t="s">
        <v>436</v>
      </c>
      <c r="FX43">
        <v>0.99260899999999996</v>
      </c>
      <c r="FY43" t="s">
        <v>436</v>
      </c>
      <c r="FZ43">
        <v>6.117E-3</v>
      </c>
      <c r="GA43" t="s">
        <v>436</v>
      </c>
      <c r="GB43">
        <v>0.99547200000000002</v>
      </c>
      <c r="GC43" t="s">
        <v>436</v>
      </c>
      <c r="GD43">
        <v>5.9490000000000003E-3</v>
      </c>
      <c r="GE43" t="s">
        <v>436</v>
      </c>
    </row>
    <row r="44" spans="1:187" x14ac:dyDescent="0.25">
      <c r="A44">
        <v>43</v>
      </c>
      <c r="B44" t="s">
        <v>202</v>
      </c>
      <c r="C44">
        <v>43</v>
      </c>
      <c r="D44">
        <v>0</v>
      </c>
      <c r="E44">
        <v>59025.667979999998</v>
      </c>
      <c r="F44">
        <v>2459025.6679799999</v>
      </c>
      <c r="G44" s="7">
        <v>4.0291670000000002</v>
      </c>
      <c r="H44">
        <v>2459025.6679799999</v>
      </c>
      <c r="I44">
        <v>2459025.668573</v>
      </c>
      <c r="J44">
        <v>2459025.6677489998</v>
      </c>
      <c r="K44">
        <v>1.14621</v>
      </c>
      <c r="L44">
        <v>60.699666000000001</v>
      </c>
      <c r="M44">
        <v>15</v>
      </c>
      <c r="N44">
        <v>4.9066789999999996</v>
      </c>
      <c r="O44">
        <v>9</v>
      </c>
      <c r="P44">
        <v>18</v>
      </c>
      <c r="Q44">
        <v>27</v>
      </c>
      <c r="R44">
        <v>1.2159549999999999</v>
      </c>
      <c r="S44" t="s">
        <v>436</v>
      </c>
      <c r="T44">
        <v>1.4328810000000001</v>
      </c>
      <c r="U44" t="s">
        <v>436</v>
      </c>
      <c r="V44">
        <v>0.124155</v>
      </c>
      <c r="W44" t="s">
        <v>436</v>
      </c>
      <c r="X44">
        <v>0.23494100000000001</v>
      </c>
      <c r="Y44" t="s">
        <v>436</v>
      </c>
      <c r="Z44">
        <v>5.7282E-2</v>
      </c>
      <c r="AA44" t="s">
        <v>436</v>
      </c>
      <c r="AB44">
        <v>5.9512000000000002E-2</v>
      </c>
      <c r="AC44" t="s">
        <v>436</v>
      </c>
      <c r="AD44">
        <v>1.7149999999999999E-3</v>
      </c>
      <c r="AE44" t="s">
        <v>436</v>
      </c>
      <c r="AF44">
        <v>3.3050000000000002E-3</v>
      </c>
      <c r="AG44" t="s">
        <v>436</v>
      </c>
      <c r="AH44">
        <v>4.6999999999999999E-4</v>
      </c>
      <c r="AI44" t="s">
        <v>436</v>
      </c>
      <c r="AJ44">
        <v>6.6E-4</v>
      </c>
      <c r="AK44" t="s">
        <v>436</v>
      </c>
      <c r="AL44">
        <v>3.5300000000000002E-4</v>
      </c>
      <c r="AM44" t="s">
        <v>436</v>
      </c>
      <c r="AN44">
        <v>3.5799999999999997E-4</v>
      </c>
      <c r="AO44" t="s">
        <v>436</v>
      </c>
      <c r="AP44">
        <v>709.21085000000005</v>
      </c>
      <c r="AQ44">
        <v>433.56816700000002</v>
      </c>
      <c r="AR44">
        <v>263.90037999999998</v>
      </c>
      <c r="AS44">
        <v>355.805273</v>
      </c>
      <c r="AT44">
        <v>162.12193099999999</v>
      </c>
      <c r="AU44">
        <v>166.091702</v>
      </c>
      <c r="AV44">
        <v>640106.01821400004</v>
      </c>
      <c r="AW44">
        <v>702.051827</v>
      </c>
      <c r="AX44">
        <v>1033.923796</v>
      </c>
      <c r="AY44">
        <v>1011.48063</v>
      </c>
      <c r="AZ44">
        <v>1034.423796</v>
      </c>
      <c r="BA44">
        <v>1037.01937</v>
      </c>
      <c r="BB44">
        <v>13.418828</v>
      </c>
      <c r="BC44">
        <v>38.922170000000001</v>
      </c>
      <c r="BD44">
        <v>778340.12026400003</v>
      </c>
      <c r="BE44">
        <v>689.71504200000004</v>
      </c>
      <c r="BF44">
        <v>1128.4952089999999</v>
      </c>
      <c r="BG44">
        <v>24553.208984000001</v>
      </c>
      <c r="BH44">
        <v>3058.6833959999999</v>
      </c>
      <c r="BI44">
        <v>40.863193000000003</v>
      </c>
      <c r="BJ44">
        <v>4.7379249999999997</v>
      </c>
      <c r="BK44">
        <v>7.3897690000000003</v>
      </c>
      <c r="BL44">
        <v>7.6857220000000002</v>
      </c>
      <c r="BM44">
        <v>7.0938160000000003</v>
      </c>
      <c r="BN44">
        <v>9.1923309999999994</v>
      </c>
      <c r="BO44">
        <v>0.99289799999999995</v>
      </c>
      <c r="BP44">
        <v>978.71510799999999</v>
      </c>
      <c r="BQ44">
        <v>1534.1669670000001</v>
      </c>
      <c r="BR44">
        <v>979.21510799999999</v>
      </c>
      <c r="BS44">
        <v>514.333033</v>
      </c>
      <c r="BT44">
        <v>13.419551</v>
      </c>
      <c r="BU44">
        <v>38.995885000000001</v>
      </c>
      <c r="BV44">
        <v>376999.804619</v>
      </c>
      <c r="BW44">
        <v>492.90620200000001</v>
      </c>
      <c r="BX44">
        <v>764.85100599999998</v>
      </c>
      <c r="BY44">
        <v>9601.1796880000002</v>
      </c>
      <c r="BZ44">
        <v>1481.5156159999999</v>
      </c>
      <c r="CA44">
        <v>36.676015</v>
      </c>
      <c r="CB44">
        <v>5.693155</v>
      </c>
      <c r="CC44">
        <v>7.7788250000000003</v>
      </c>
      <c r="CD44">
        <v>8.1076149999999991</v>
      </c>
      <c r="CE44">
        <v>7.4500349999999997</v>
      </c>
      <c r="CF44">
        <v>29.309519000000002</v>
      </c>
      <c r="CG44">
        <v>0.97374000000000005</v>
      </c>
      <c r="CH44">
        <v>1166.087293</v>
      </c>
      <c r="CI44">
        <v>1430.6984620000001</v>
      </c>
      <c r="CJ44">
        <v>1166.587293</v>
      </c>
      <c r="CK44">
        <v>617.80153800000005</v>
      </c>
      <c r="CL44">
        <v>13.417277</v>
      </c>
      <c r="CM44">
        <v>38.981378999999997</v>
      </c>
      <c r="CN44">
        <v>70695.359798999998</v>
      </c>
      <c r="CO44">
        <v>255.284741</v>
      </c>
      <c r="CP44">
        <v>276.92747900000001</v>
      </c>
      <c r="CQ44">
        <v>2244.8696289999998</v>
      </c>
      <c r="CR44">
        <v>277.81520899999998</v>
      </c>
      <c r="CS44">
        <v>34.085070000000002</v>
      </c>
      <c r="CT44">
        <v>4.9913169999999996</v>
      </c>
      <c r="CU44">
        <v>7.398917</v>
      </c>
      <c r="CV44">
        <v>7.7130419999999997</v>
      </c>
      <c r="CW44">
        <v>7.0847910000000001</v>
      </c>
      <c r="CX44">
        <v>12.33492</v>
      </c>
      <c r="CY44">
        <v>0.99129999999999996</v>
      </c>
      <c r="CZ44">
        <v>766.69863199999998</v>
      </c>
      <c r="DA44">
        <v>137.869809</v>
      </c>
      <c r="DB44">
        <v>767.19863199999998</v>
      </c>
      <c r="DC44">
        <v>1910.630191</v>
      </c>
      <c r="DD44">
        <v>13.421968</v>
      </c>
      <c r="DE44">
        <v>38.799095000000001</v>
      </c>
      <c r="DF44">
        <v>121776.67220299999</v>
      </c>
      <c r="DG44">
        <v>308.52593200000001</v>
      </c>
      <c r="DH44">
        <v>394.70481899999999</v>
      </c>
      <c r="DI44">
        <v>3947.2329100000002</v>
      </c>
      <c r="DJ44">
        <v>478.55208199999998</v>
      </c>
      <c r="DK44">
        <v>34.710569999999997</v>
      </c>
      <c r="DL44">
        <v>4.6768900000000002</v>
      </c>
      <c r="DM44">
        <v>7.3847160000000001</v>
      </c>
      <c r="DN44">
        <v>7.8066050000000002</v>
      </c>
      <c r="DO44">
        <v>6.962828</v>
      </c>
      <c r="DP44">
        <v>8.6592040000000008</v>
      </c>
      <c r="DQ44">
        <v>0.98576799999999998</v>
      </c>
      <c r="DR44">
        <v>1389.8381440000001</v>
      </c>
      <c r="DS44">
        <v>1619.9395529999999</v>
      </c>
      <c r="DT44">
        <v>1390.3381440000001</v>
      </c>
      <c r="DU44">
        <v>428.56044700000001</v>
      </c>
      <c r="DV44">
        <v>13.414593999999999</v>
      </c>
      <c r="DW44">
        <v>39.008226999999998</v>
      </c>
      <c r="DX44">
        <v>34679.977372000001</v>
      </c>
      <c r="DY44">
        <v>210.44433699999999</v>
      </c>
      <c r="DZ44">
        <v>164.79406299999999</v>
      </c>
      <c r="EA44">
        <v>1178.1048579999999</v>
      </c>
      <c r="EB44">
        <v>136.28369900000001</v>
      </c>
      <c r="EC44">
        <v>33.460244000000003</v>
      </c>
      <c r="ED44">
        <v>4.7335330000000004</v>
      </c>
      <c r="EE44">
        <v>7.4295359999999997</v>
      </c>
      <c r="EF44">
        <v>7.8203550000000002</v>
      </c>
      <c r="EG44">
        <v>7.0387170000000001</v>
      </c>
      <c r="EH44">
        <v>13.497157</v>
      </c>
      <c r="EI44">
        <v>0.98613600000000001</v>
      </c>
      <c r="EJ44">
        <v>1657.9606940000001</v>
      </c>
      <c r="EK44">
        <v>785.49650399999996</v>
      </c>
      <c r="EL44">
        <v>1658.4606940000001</v>
      </c>
      <c r="EM44">
        <v>1263.003496</v>
      </c>
      <c r="EN44">
        <v>13.411284</v>
      </c>
      <c r="EO44">
        <v>38.890949999999997</v>
      </c>
      <c r="EP44">
        <v>35954.204221</v>
      </c>
      <c r="EQ44">
        <v>212.77893599999999</v>
      </c>
      <c r="ER44">
        <v>168.97445300000001</v>
      </c>
      <c r="ES44">
        <v>1192.139038</v>
      </c>
      <c r="ET44">
        <v>141.29109399999999</v>
      </c>
      <c r="EU44">
        <v>34.265748000000002</v>
      </c>
      <c r="EV44">
        <v>4.6072509999999998</v>
      </c>
      <c r="EW44">
        <v>7.5340410000000002</v>
      </c>
      <c r="EX44">
        <v>8.0230870000000003</v>
      </c>
      <c r="EY44">
        <v>7.044994</v>
      </c>
      <c r="EZ44">
        <v>7.8837330000000003</v>
      </c>
      <c r="FA44">
        <v>0.98195500000000002</v>
      </c>
      <c r="FB44" s="3">
        <v>2459025.668573</v>
      </c>
      <c r="FD44">
        <v>1.0032970000000001</v>
      </c>
      <c r="FE44" t="s">
        <v>436</v>
      </c>
      <c r="FF44">
        <v>1.415E-3</v>
      </c>
      <c r="FG44" t="s">
        <v>436</v>
      </c>
      <c r="FH44">
        <v>1.0024409999999999</v>
      </c>
      <c r="FI44" t="s">
        <v>436</v>
      </c>
      <c r="FJ44">
        <v>1.413E-3</v>
      </c>
      <c r="FK44" t="s">
        <v>436</v>
      </c>
      <c r="FL44">
        <v>0.99913099999999999</v>
      </c>
      <c r="FM44" t="s">
        <v>436</v>
      </c>
      <c r="FN44">
        <v>2.3040000000000001E-3</v>
      </c>
      <c r="FO44" t="s">
        <v>436</v>
      </c>
      <c r="FP44">
        <v>1.0024420000000001</v>
      </c>
      <c r="FQ44" t="s">
        <v>436</v>
      </c>
      <c r="FR44">
        <v>3.7989999999999999E-3</v>
      </c>
      <c r="FS44" t="s">
        <v>436</v>
      </c>
      <c r="FT44">
        <v>1.002448</v>
      </c>
      <c r="FU44" t="s">
        <v>436</v>
      </c>
      <c r="FV44">
        <v>2.8170000000000001E-3</v>
      </c>
      <c r="FW44" t="s">
        <v>436</v>
      </c>
      <c r="FX44">
        <v>0.99739299999999997</v>
      </c>
      <c r="FY44" t="s">
        <v>436</v>
      </c>
      <c r="FZ44">
        <v>6.1520000000000004E-3</v>
      </c>
      <c r="GA44" t="s">
        <v>436</v>
      </c>
      <c r="GB44">
        <v>0.99507199999999996</v>
      </c>
      <c r="GC44" t="s">
        <v>436</v>
      </c>
      <c r="GD44">
        <v>5.9909999999999998E-3</v>
      </c>
      <c r="GE44" t="s">
        <v>436</v>
      </c>
    </row>
    <row r="45" spans="1:187" x14ac:dyDescent="0.25">
      <c r="A45">
        <v>44</v>
      </c>
      <c r="B45" t="s">
        <v>203</v>
      </c>
      <c r="C45">
        <v>44</v>
      </c>
      <c r="D45">
        <v>0</v>
      </c>
      <c r="E45">
        <v>59025.668384999997</v>
      </c>
      <c r="F45">
        <v>2459025.668385</v>
      </c>
      <c r="G45" s="7">
        <v>4.0388890000000002</v>
      </c>
      <c r="H45">
        <v>2459025.668385</v>
      </c>
      <c r="I45">
        <v>2459025.6689780001</v>
      </c>
      <c r="J45">
        <v>2459025.6681539998</v>
      </c>
      <c r="K45">
        <v>1.1474850000000001</v>
      </c>
      <c r="L45">
        <v>60.586022999999997</v>
      </c>
      <c r="M45">
        <v>15</v>
      </c>
      <c r="N45">
        <v>4.3370100000000003</v>
      </c>
      <c r="O45">
        <v>9</v>
      </c>
      <c r="P45">
        <v>18</v>
      </c>
      <c r="Q45">
        <v>27</v>
      </c>
      <c r="R45">
        <v>1.210283</v>
      </c>
      <c r="S45" t="s">
        <v>436</v>
      </c>
      <c r="T45">
        <v>1.4349080000000001</v>
      </c>
      <c r="U45" t="s">
        <v>436</v>
      </c>
      <c r="V45">
        <v>0.122978</v>
      </c>
      <c r="W45" t="s">
        <v>436</v>
      </c>
      <c r="X45">
        <v>0.23485600000000001</v>
      </c>
      <c r="Y45" t="s">
        <v>436</v>
      </c>
      <c r="Z45">
        <v>5.7733E-2</v>
      </c>
      <c r="AA45" t="s">
        <v>436</v>
      </c>
      <c r="AB45">
        <v>5.9784999999999998E-2</v>
      </c>
      <c r="AC45" t="s">
        <v>436</v>
      </c>
      <c r="AD45">
        <v>1.6900000000000001E-3</v>
      </c>
      <c r="AE45" t="s">
        <v>436</v>
      </c>
      <c r="AF45">
        <v>3.2720000000000002E-3</v>
      </c>
      <c r="AG45" t="s">
        <v>436</v>
      </c>
      <c r="AH45">
        <v>4.6299999999999998E-4</v>
      </c>
      <c r="AI45" t="s">
        <v>436</v>
      </c>
      <c r="AJ45">
        <v>6.5200000000000002E-4</v>
      </c>
      <c r="AK45" t="s">
        <v>436</v>
      </c>
      <c r="AL45">
        <v>3.5E-4</v>
      </c>
      <c r="AM45" t="s">
        <v>436</v>
      </c>
      <c r="AN45">
        <v>3.5399999999999999E-4</v>
      </c>
      <c r="AO45" t="s">
        <v>436</v>
      </c>
      <c r="AP45">
        <v>716.11668999999995</v>
      </c>
      <c r="AQ45">
        <v>438.56133699999998</v>
      </c>
      <c r="AR45">
        <v>265.53558399999997</v>
      </c>
      <c r="AS45">
        <v>360.24414300000001</v>
      </c>
      <c r="AT45">
        <v>165.043305</v>
      </c>
      <c r="AU45">
        <v>168.90525600000001</v>
      </c>
      <c r="AV45">
        <v>651397.63869199995</v>
      </c>
      <c r="AW45">
        <v>706.41002700000001</v>
      </c>
      <c r="AX45">
        <v>1034.8250310000001</v>
      </c>
      <c r="AY45">
        <v>1011.530075</v>
      </c>
      <c r="AZ45">
        <v>1035.3250310000001</v>
      </c>
      <c r="BA45">
        <v>1036.9699250000001</v>
      </c>
      <c r="BB45">
        <v>13.418829000000001</v>
      </c>
      <c r="BC45">
        <v>38.922178000000002</v>
      </c>
      <c r="BD45">
        <v>788375.55803099996</v>
      </c>
      <c r="BE45">
        <v>693.56984</v>
      </c>
      <c r="BF45">
        <v>1136.6923879999999</v>
      </c>
      <c r="BG45">
        <v>35967.460937999997</v>
      </c>
      <c r="BH45">
        <v>3098.120175</v>
      </c>
      <c r="BI45">
        <v>39.913837999999998</v>
      </c>
      <c r="BJ45">
        <v>4.2115460000000002</v>
      </c>
      <c r="BK45">
        <v>6.4238780000000002</v>
      </c>
      <c r="BL45">
        <v>6.500235</v>
      </c>
      <c r="BM45">
        <v>6.3475219999999997</v>
      </c>
      <c r="BN45">
        <v>32.104157000000001</v>
      </c>
      <c r="BO45">
        <v>0.99701600000000001</v>
      </c>
      <c r="BP45">
        <v>979.65220699999998</v>
      </c>
      <c r="BQ45">
        <v>1534.1772249999999</v>
      </c>
      <c r="BR45">
        <v>980.15220699999998</v>
      </c>
      <c r="BS45">
        <v>514.32277499999998</v>
      </c>
      <c r="BT45">
        <v>13.419551</v>
      </c>
      <c r="BU45">
        <v>38.995876000000003</v>
      </c>
      <c r="BV45">
        <v>383873.049879</v>
      </c>
      <c r="BW45">
        <v>496.74163299999998</v>
      </c>
      <c r="BX45">
        <v>772.78211499999998</v>
      </c>
      <c r="BY45">
        <v>13023.004883</v>
      </c>
      <c r="BZ45">
        <v>1508.5257630000001</v>
      </c>
      <c r="CA45">
        <v>36.181094000000002</v>
      </c>
      <c r="CB45">
        <v>4.9398330000000001</v>
      </c>
      <c r="CC45">
        <v>6.9433819999999997</v>
      </c>
      <c r="CD45">
        <v>7.0307639999999996</v>
      </c>
      <c r="CE45">
        <v>6.8559999999999999</v>
      </c>
      <c r="CF45">
        <v>41.164872000000003</v>
      </c>
      <c r="CG45">
        <v>0.964449</v>
      </c>
      <c r="CH45">
        <v>1166.87664</v>
      </c>
      <c r="CI45">
        <v>1430.7004710000001</v>
      </c>
      <c r="CJ45">
        <v>1167.37664</v>
      </c>
      <c r="CK45">
        <v>617.79952900000001</v>
      </c>
      <c r="CL45">
        <v>13.417279000000001</v>
      </c>
      <c r="CM45">
        <v>38.981371000000003</v>
      </c>
      <c r="CN45">
        <v>71334.836026999998</v>
      </c>
      <c r="CO45">
        <v>256.15554500000002</v>
      </c>
      <c r="CP45">
        <v>278.48249800000002</v>
      </c>
      <c r="CQ45">
        <v>3210.0314939999998</v>
      </c>
      <c r="CR45">
        <v>280.328192</v>
      </c>
      <c r="CS45">
        <v>33.816074</v>
      </c>
      <c r="CT45">
        <v>4.2855080000000001</v>
      </c>
      <c r="CU45">
        <v>6.440042</v>
      </c>
      <c r="CV45">
        <v>6.486605</v>
      </c>
      <c r="CW45">
        <v>6.393478</v>
      </c>
      <c r="CX45">
        <v>37.070306000000002</v>
      </c>
      <c r="CY45">
        <v>0.99719999999999998</v>
      </c>
      <c r="CZ45">
        <v>767.51198899999997</v>
      </c>
      <c r="DA45">
        <v>138.03210799999999</v>
      </c>
      <c r="DB45">
        <v>768.01198899999997</v>
      </c>
      <c r="DC45">
        <v>1910.4678919999999</v>
      </c>
      <c r="DD45">
        <v>13.421969000000001</v>
      </c>
      <c r="DE45">
        <v>38.799109000000001</v>
      </c>
      <c r="DF45">
        <v>123888.480876</v>
      </c>
      <c r="DG45">
        <v>309.90533099999999</v>
      </c>
      <c r="DH45">
        <v>399.76234199999999</v>
      </c>
      <c r="DI45">
        <v>6023.7534180000002</v>
      </c>
      <c r="DJ45">
        <v>486.85096600000003</v>
      </c>
      <c r="DK45">
        <v>33.943013000000001</v>
      </c>
      <c r="DL45">
        <v>4.057963</v>
      </c>
      <c r="DM45">
        <v>6.3508930000000001</v>
      </c>
      <c r="DN45">
        <v>6.4486730000000003</v>
      </c>
      <c r="DO45">
        <v>6.2531140000000001</v>
      </c>
      <c r="DP45">
        <v>15.413245</v>
      </c>
      <c r="DQ45">
        <v>0.99871500000000002</v>
      </c>
      <c r="DR45">
        <v>1390.6825369999999</v>
      </c>
      <c r="DS45">
        <v>1619.937529</v>
      </c>
      <c r="DT45">
        <v>1391.1825369999999</v>
      </c>
      <c r="DU45">
        <v>428.56247100000002</v>
      </c>
      <c r="DV45">
        <v>13.414596</v>
      </c>
      <c r="DW45">
        <v>39.008212</v>
      </c>
      <c r="DX45">
        <v>35554.296820000003</v>
      </c>
      <c r="DY45">
        <v>211.88181800000001</v>
      </c>
      <c r="DZ45">
        <v>167.802491</v>
      </c>
      <c r="EA45">
        <v>1649.9948730000001</v>
      </c>
      <c r="EB45">
        <v>139.71955800000001</v>
      </c>
      <c r="EC45">
        <v>33.415641999999998</v>
      </c>
      <c r="ED45">
        <v>4.2382049999999998</v>
      </c>
      <c r="EE45">
        <v>6.4322980000000003</v>
      </c>
      <c r="EF45">
        <v>6.4484349999999999</v>
      </c>
      <c r="EG45">
        <v>6.4161609999999998</v>
      </c>
      <c r="EH45">
        <v>36.004238000000001</v>
      </c>
      <c r="EI45">
        <v>0.99973599999999996</v>
      </c>
      <c r="EJ45">
        <v>1658.697302</v>
      </c>
      <c r="EK45">
        <v>785.632206</v>
      </c>
      <c r="EL45">
        <v>1659.197302</v>
      </c>
      <c r="EM45">
        <v>1262.867794</v>
      </c>
      <c r="EN45">
        <v>13.411287</v>
      </c>
      <c r="EO45">
        <v>38.890971999999998</v>
      </c>
      <c r="EP45">
        <v>36746.97509</v>
      </c>
      <c r="EQ45">
        <v>213.80363500000001</v>
      </c>
      <c r="ER45">
        <v>171.872546</v>
      </c>
      <c r="ES45">
        <v>1676.1954350000001</v>
      </c>
      <c r="ET45">
        <v>144.406487</v>
      </c>
      <c r="EU45">
        <v>33.513361000000003</v>
      </c>
      <c r="EV45">
        <v>4.2890040000000003</v>
      </c>
      <c r="EW45">
        <v>6.501004</v>
      </c>
      <c r="EX45">
        <v>6.6271459999999998</v>
      </c>
      <c r="EY45">
        <v>6.3748620000000003</v>
      </c>
      <c r="EZ45">
        <v>19.988735999999999</v>
      </c>
      <c r="FA45">
        <v>0.99743700000000002</v>
      </c>
      <c r="FB45" s="3">
        <v>2459025.6689780001</v>
      </c>
      <c r="FD45">
        <v>0.99861699999999998</v>
      </c>
      <c r="FE45" t="s">
        <v>436</v>
      </c>
      <c r="FF45">
        <v>1.3940000000000001E-3</v>
      </c>
      <c r="FG45" t="s">
        <v>436</v>
      </c>
      <c r="FH45">
        <v>0.99777099999999996</v>
      </c>
      <c r="FI45" t="s">
        <v>436</v>
      </c>
      <c r="FJ45">
        <v>1.3929999999999999E-3</v>
      </c>
      <c r="FK45" t="s">
        <v>436</v>
      </c>
      <c r="FL45">
        <v>1.0005390000000001</v>
      </c>
      <c r="FM45" t="s">
        <v>436</v>
      </c>
      <c r="FN45">
        <v>2.281E-3</v>
      </c>
      <c r="FO45" t="s">
        <v>436</v>
      </c>
      <c r="FP45">
        <v>0.99294400000000005</v>
      </c>
      <c r="FQ45" t="s">
        <v>436</v>
      </c>
      <c r="FR45">
        <v>3.7390000000000001E-3</v>
      </c>
      <c r="FS45" t="s">
        <v>436</v>
      </c>
      <c r="FT45">
        <v>1.002087</v>
      </c>
      <c r="FU45" t="s">
        <v>436</v>
      </c>
      <c r="FV45">
        <v>2.7820000000000002E-3</v>
      </c>
      <c r="FW45" t="s">
        <v>436</v>
      </c>
      <c r="FX45">
        <v>1.005239</v>
      </c>
      <c r="FY45" t="s">
        <v>436</v>
      </c>
      <c r="FZ45">
        <v>6.0910000000000001E-3</v>
      </c>
      <c r="GA45" t="s">
        <v>436</v>
      </c>
      <c r="GB45">
        <v>0.99964299999999995</v>
      </c>
      <c r="GC45" t="s">
        <v>436</v>
      </c>
      <c r="GD45">
        <v>5.9179999999999996E-3</v>
      </c>
      <c r="GE45" t="s">
        <v>436</v>
      </c>
    </row>
    <row r="46" spans="1:187" x14ac:dyDescent="0.25">
      <c r="A46">
        <v>45</v>
      </c>
      <c r="B46" t="s">
        <v>204</v>
      </c>
      <c r="C46">
        <v>45</v>
      </c>
      <c r="D46">
        <v>0</v>
      </c>
      <c r="E46">
        <v>59025.668802</v>
      </c>
      <c r="F46">
        <v>2459025.6688020001</v>
      </c>
      <c r="G46" s="7">
        <v>4.0486110000000002</v>
      </c>
      <c r="H46">
        <v>2459025.6688020001</v>
      </c>
      <c r="I46">
        <v>2459025.6693950002</v>
      </c>
      <c r="J46">
        <v>2459025.6685700002</v>
      </c>
      <c r="K46">
        <v>1.1488080000000001</v>
      </c>
      <c r="L46">
        <v>60.468795999999998</v>
      </c>
      <c r="M46">
        <v>15</v>
      </c>
      <c r="N46">
        <v>4.8970349999999998</v>
      </c>
      <c r="O46">
        <v>9</v>
      </c>
      <c r="P46">
        <v>18</v>
      </c>
      <c r="Q46">
        <v>27</v>
      </c>
      <c r="R46">
        <v>1.2146710000000001</v>
      </c>
      <c r="S46">
        <f>STDEV(R38:R46)</f>
        <v>4.5587280024147478E-3</v>
      </c>
      <c r="T46">
        <v>1.4334530000000001</v>
      </c>
      <c r="U46">
        <f>STDEV(T38:T46)</f>
        <v>4.0060739335552997E-3</v>
      </c>
      <c r="V46">
        <v>0.12348099999999999</v>
      </c>
      <c r="W46">
        <f>STDEV(V38:V46)</f>
        <v>4.8759719828745746E-4</v>
      </c>
      <c r="X46">
        <v>0.23396800000000001</v>
      </c>
      <c r="Y46">
        <f>STDEV(X38:X46)</f>
        <v>7.5294811315993783E-4</v>
      </c>
      <c r="Z46">
        <v>5.7851E-2</v>
      </c>
      <c r="AA46">
        <f>STDEV(Z38:Z46)</f>
        <v>4.2164232472558969E-4</v>
      </c>
      <c r="AB46">
        <v>6.0148E-2</v>
      </c>
      <c r="AC46">
        <f>STDEV(AB38:AB46)</f>
        <v>4.4227140988311562E-4</v>
      </c>
      <c r="AD46">
        <v>1.7030000000000001E-3</v>
      </c>
      <c r="AE46">
        <f>SQRT(SUMSQ(AD38:AD46))/9</f>
        <v>5.6630513521673063E-4</v>
      </c>
      <c r="AF46">
        <v>3.2850000000000002E-3</v>
      </c>
      <c r="AG46">
        <f>SQRT(SUMSQ(AF38:AF46))/9</f>
        <v>1.0959730498173422E-3</v>
      </c>
      <c r="AH46">
        <v>4.6700000000000002E-4</v>
      </c>
      <c r="AI46">
        <f>SQRT(SUMSQ(AH38:AH46))/9</f>
        <v>1.5544642997699428E-4</v>
      </c>
      <c r="AJ46">
        <v>6.5399999999999996E-4</v>
      </c>
      <c r="AK46">
        <f>SQRT(SUMSQ(AJ38:AJ46))/9</f>
        <v>2.1803904396084208E-4</v>
      </c>
      <c r="AL46">
        <v>3.5199999999999999E-4</v>
      </c>
      <c r="AM46">
        <f>SQRT(SUMSQ(AL38:AL46))/9</f>
        <v>1.1722274881398308E-4</v>
      </c>
      <c r="AN46">
        <v>3.57E-4</v>
      </c>
      <c r="AO46">
        <f>SQRT(SUMSQ(AN38:AN46))/9</f>
        <v>1.1866770702831508E-4</v>
      </c>
      <c r="AP46">
        <v>713.26035999999999</v>
      </c>
      <c r="AQ46">
        <v>436.37318499999998</v>
      </c>
      <c r="AR46">
        <v>264.66618699999998</v>
      </c>
      <c r="AS46">
        <v>357.84920099999999</v>
      </c>
      <c r="AT46">
        <v>164.39979199999999</v>
      </c>
      <c r="AU46">
        <v>168.408265</v>
      </c>
      <c r="AV46">
        <v>646322.97801700002</v>
      </c>
      <c r="AW46">
        <v>704.37039400000003</v>
      </c>
      <c r="AX46">
        <v>1033.9026289999999</v>
      </c>
      <c r="AY46">
        <v>1011.157956</v>
      </c>
      <c r="AZ46">
        <v>1034.4026289999999</v>
      </c>
      <c r="BA46">
        <v>1037.342044</v>
      </c>
      <c r="BB46">
        <v>13.418828</v>
      </c>
      <c r="BC46">
        <v>38.922176</v>
      </c>
      <c r="BD46">
        <v>785069.57023499999</v>
      </c>
      <c r="BE46">
        <v>692.44273999999996</v>
      </c>
      <c r="BF46">
        <v>1133.7682159999999</v>
      </c>
      <c r="BG46">
        <v>27439.726562</v>
      </c>
      <c r="BH46">
        <v>3085.1284639999999</v>
      </c>
      <c r="BI46">
        <v>41.014285999999998</v>
      </c>
      <c r="BJ46">
        <v>4.8396920000000003</v>
      </c>
      <c r="BK46">
        <v>6.9889270000000003</v>
      </c>
      <c r="BL46">
        <v>7.0205190000000002</v>
      </c>
      <c r="BM46">
        <v>6.9573340000000004</v>
      </c>
      <c r="BN46">
        <v>25.549520999999999</v>
      </c>
      <c r="BO46">
        <v>0.99979300000000004</v>
      </c>
      <c r="BP46">
        <v>978.67714599999999</v>
      </c>
      <c r="BQ46">
        <v>1533.89985</v>
      </c>
      <c r="BR46">
        <v>979.17714599999999</v>
      </c>
      <c r="BS46">
        <v>514.60014999999999</v>
      </c>
      <c r="BT46">
        <v>13.419551</v>
      </c>
      <c r="BU46">
        <v>38.995888000000001</v>
      </c>
      <c r="BV46">
        <v>380723.89513700001</v>
      </c>
      <c r="BW46">
        <v>494.80744399999998</v>
      </c>
      <c r="BX46">
        <v>769.43849499999999</v>
      </c>
      <c r="BY46">
        <v>9868.671875</v>
      </c>
      <c r="BZ46">
        <v>1496.150367</v>
      </c>
      <c r="CA46">
        <v>36.220528999999999</v>
      </c>
      <c r="CB46">
        <v>5.8097310000000002</v>
      </c>
      <c r="CC46">
        <v>7.4342259999999998</v>
      </c>
      <c r="CD46">
        <v>7.5310730000000001</v>
      </c>
      <c r="CE46">
        <v>7.3373799999999996</v>
      </c>
      <c r="CF46">
        <v>39.676130999999998</v>
      </c>
      <c r="CG46">
        <v>0.98012299999999997</v>
      </c>
      <c r="CH46">
        <v>1166.0520839999999</v>
      </c>
      <c r="CI46">
        <v>1430.3946739999999</v>
      </c>
      <c r="CJ46">
        <v>1166.5520839999999</v>
      </c>
      <c r="CK46">
        <v>618.10532599999999</v>
      </c>
      <c r="CL46">
        <v>13.417277</v>
      </c>
      <c r="CM46">
        <v>38.981378999999997</v>
      </c>
      <c r="CN46">
        <v>71036.841536000007</v>
      </c>
      <c r="CO46">
        <v>255.87667500000001</v>
      </c>
      <c r="CP46">
        <v>277.62140299999999</v>
      </c>
      <c r="CQ46">
        <v>2671.3342290000001</v>
      </c>
      <c r="CR46">
        <v>279.15714700000001</v>
      </c>
      <c r="CS46">
        <v>33.445903999999999</v>
      </c>
      <c r="CT46">
        <v>4.5274039999999998</v>
      </c>
      <c r="CU46">
        <v>6.9756669999999996</v>
      </c>
      <c r="CV46">
        <v>7.0127259999999998</v>
      </c>
      <c r="CW46">
        <v>6.9386080000000003</v>
      </c>
      <c r="CX46">
        <v>30.236018000000001</v>
      </c>
      <c r="CY46">
        <v>0.99953499999999995</v>
      </c>
      <c r="CZ46">
        <v>766.49147000000005</v>
      </c>
      <c r="DA46">
        <v>137.46674100000001</v>
      </c>
      <c r="DB46">
        <v>766.99147000000005</v>
      </c>
      <c r="DC46">
        <v>1911.033259</v>
      </c>
      <c r="DD46">
        <v>13.42197</v>
      </c>
      <c r="DE46">
        <v>38.799090999999997</v>
      </c>
      <c r="DF46">
        <v>122546.91617900001</v>
      </c>
      <c r="DG46">
        <v>308.76266299999997</v>
      </c>
      <c r="DH46">
        <v>396.89681100000001</v>
      </c>
      <c r="DI46">
        <v>4440.7622069999998</v>
      </c>
      <c r="DJ46">
        <v>481.57895000000002</v>
      </c>
      <c r="DK46">
        <v>33.637917000000002</v>
      </c>
      <c r="DL46">
        <v>4.8393079999999999</v>
      </c>
      <c r="DM46">
        <v>6.9583700000000004</v>
      </c>
      <c r="DN46">
        <v>7.1075489999999997</v>
      </c>
      <c r="DO46">
        <v>6.8091910000000002</v>
      </c>
      <c r="DP46">
        <v>6.2998950000000002</v>
      </c>
      <c r="DQ46">
        <v>0.99807100000000004</v>
      </c>
      <c r="DR46">
        <v>1389.7881580000001</v>
      </c>
      <c r="DS46">
        <v>1619.6336209999999</v>
      </c>
      <c r="DT46">
        <v>1390.2881580000001</v>
      </c>
      <c r="DU46">
        <v>428.86637899999999</v>
      </c>
      <c r="DV46">
        <v>13.414595</v>
      </c>
      <c r="DW46">
        <v>39.008222000000004</v>
      </c>
      <c r="DX46">
        <v>35345.665759000003</v>
      </c>
      <c r="DY46">
        <v>211.455534</v>
      </c>
      <c r="DZ46">
        <v>167.15413000000001</v>
      </c>
      <c r="EA46">
        <v>1346.547607</v>
      </c>
      <c r="EB46">
        <v>138.899689</v>
      </c>
      <c r="EC46">
        <v>32.993164999999998</v>
      </c>
      <c r="ED46">
        <v>4.6235619999999997</v>
      </c>
      <c r="EE46">
        <v>6.9779790000000004</v>
      </c>
      <c r="EF46">
        <v>7.1223910000000004</v>
      </c>
      <c r="EG46">
        <v>6.8335670000000004</v>
      </c>
      <c r="EH46">
        <v>354.13784900000002</v>
      </c>
      <c r="EI46">
        <v>0.99821499999999996</v>
      </c>
      <c r="EJ46">
        <v>1657.8439860000001</v>
      </c>
      <c r="EK46">
        <v>785.22618</v>
      </c>
      <c r="EL46">
        <v>1658.3439860000001</v>
      </c>
      <c r="EM46">
        <v>1263.2738199999999</v>
      </c>
      <c r="EN46">
        <v>13.411284999999999</v>
      </c>
      <c r="EO46">
        <v>38.890963999999997</v>
      </c>
      <c r="EP46">
        <v>36669.659404999999</v>
      </c>
      <c r="EQ46">
        <v>213.968568</v>
      </c>
      <c r="ER46">
        <v>171.37872100000001</v>
      </c>
      <c r="ES46">
        <v>1355.1579589999999</v>
      </c>
      <c r="ET46">
        <v>144.102656</v>
      </c>
      <c r="EU46">
        <v>33.581712000000003</v>
      </c>
      <c r="EV46">
        <v>4.7425129999999998</v>
      </c>
      <c r="EW46">
        <v>7.0243989999999998</v>
      </c>
      <c r="EX46">
        <v>7.1480889999999997</v>
      </c>
      <c r="EY46">
        <v>6.900709</v>
      </c>
      <c r="EZ46">
        <v>0.17094500000000001</v>
      </c>
      <c r="FA46">
        <v>0.99875999999999998</v>
      </c>
      <c r="FB46" s="3">
        <v>2459025.6693950002</v>
      </c>
      <c r="FD46">
        <v>1.002238</v>
      </c>
      <c r="FE46">
        <f>STDEV(FD38:FD46)</f>
        <v>3.7616084473415272E-3</v>
      </c>
      <c r="FF46">
        <v>1.405E-3</v>
      </c>
      <c r="FG46">
        <f>SQRT(SUMSQ(FF38:FF46))/9</f>
        <v>4.6719258724882071E-4</v>
      </c>
      <c r="FH46">
        <v>1.0013939999999999</v>
      </c>
      <c r="FI46">
        <f>STDEV(FH38:FH46)</f>
        <v>3.7613738772480998E-3</v>
      </c>
      <c r="FJ46">
        <v>1.4040000000000001E-3</v>
      </c>
      <c r="FK46">
        <f>SQRT(SUMSQ(FJ38:FJ46))/9</f>
        <v>4.6674803523428111E-4</v>
      </c>
      <c r="FL46">
        <v>0.99951999999999996</v>
      </c>
      <c r="FM46">
        <f>STDEV(FL38:FL46)</f>
        <v>2.8004548787255779E-3</v>
      </c>
      <c r="FN46">
        <v>2.2910000000000001E-3</v>
      </c>
      <c r="FO46">
        <f>SQRT(SUMSQ(FN38:FN46))/9</f>
        <v>7.641923599218739E-4</v>
      </c>
      <c r="FP46">
        <v>0.99701600000000001</v>
      </c>
      <c r="FQ46">
        <f>STDEV(FP38:FP46)</f>
        <v>3.9420700815406325E-3</v>
      </c>
      <c r="FR46">
        <v>3.7669999999999999E-3</v>
      </c>
      <c r="FS46">
        <f>SQRT(SUMSQ(FR38:FR46))/9</f>
        <v>1.2551268983111619E-3</v>
      </c>
      <c r="FT46">
        <v>0.99830300000000005</v>
      </c>
      <c r="FU46">
        <f>STDEV(FT38:FT46)</f>
        <v>3.2144097047513819E-3</v>
      </c>
      <c r="FV46">
        <v>2.7899999999999999E-3</v>
      </c>
      <c r="FW46">
        <f>SQRT(SUMSQ(FV38:FV46))/9</f>
        <v>9.3015774581452866E-4</v>
      </c>
      <c r="FX46">
        <v>1.007296</v>
      </c>
      <c r="FY46">
        <f>STDEV(FX38:FX46)</f>
        <v>7.3415059422437335E-3</v>
      </c>
      <c r="FZ46">
        <v>6.1269999999999996E-3</v>
      </c>
      <c r="GA46">
        <f>SQRT(SUMSQ(FZ38:FZ46))/9</f>
        <v>2.0408989304824591E-3</v>
      </c>
      <c r="GB46">
        <v>1.0057199999999999</v>
      </c>
      <c r="GC46">
        <f>STDEV(GB38:GB46)</f>
        <v>7.3936002901157857E-3</v>
      </c>
      <c r="GD46">
        <v>5.9719999999999999E-3</v>
      </c>
      <c r="GE46">
        <f>SQRT(SUMSQ(GD38:GD46))/9</f>
        <v>1.9843171042881152E-3</v>
      </c>
    </row>
    <row r="47" spans="1:187" x14ac:dyDescent="0.25">
      <c r="A47">
        <v>46</v>
      </c>
      <c r="B47" t="s">
        <v>205</v>
      </c>
      <c r="C47">
        <v>46</v>
      </c>
      <c r="D47">
        <v>0</v>
      </c>
      <c r="E47">
        <v>59025.669242000004</v>
      </c>
      <c r="F47">
        <v>2459025.6692420002</v>
      </c>
      <c r="G47" s="7">
        <v>4.0591670000000004</v>
      </c>
      <c r="H47">
        <v>2459025.6692420002</v>
      </c>
      <c r="I47">
        <v>2459025.6698349998</v>
      </c>
      <c r="J47">
        <v>2459025.6690099998</v>
      </c>
      <c r="K47">
        <v>1.150209</v>
      </c>
      <c r="L47">
        <v>60.345393999999999</v>
      </c>
      <c r="M47">
        <v>15</v>
      </c>
      <c r="N47">
        <v>4.5728</v>
      </c>
      <c r="O47">
        <v>9</v>
      </c>
      <c r="P47">
        <v>18</v>
      </c>
      <c r="Q47">
        <v>27</v>
      </c>
      <c r="R47">
        <v>1.2174609999999999</v>
      </c>
      <c r="S47" t="s">
        <v>436</v>
      </c>
      <c r="T47">
        <v>1.432375</v>
      </c>
      <c r="U47" t="s">
        <v>436</v>
      </c>
      <c r="V47">
        <v>0.124446</v>
      </c>
      <c r="W47" t="s">
        <v>436</v>
      </c>
      <c r="X47">
        <v>0.23483899999999999</v>
      </c>
      <c r="Y47" t="s">
        <v>436</v>
      </c>
      <c r="Z47">
        <v>5.7230999999999997E-2</v>
      </c>
      <c r="AA47" t="s">
        <v>436</v>
      </c>
      <c r="AB47">
        <v>5.9475E-2</v>
      </c>
      <c r="AC47" t="s">
        <v>436</v>
      </c>
      <c r="AD47">
        <v>1.7160000000000001E-3</v>
      </c>
      <c r="AE47" t="s">
        <v>436</v>
      </c>
      <c r="AF47">
        <v>3.3029999999999999E-3</v>
      </c>
      <c r="AG47" t="s">
        <v>436</v>
      </c>
      <c r="AH47">
        <v>4.7100000000000001E-4</v>
      </c>
      <c r="AI47" t="s">
        <v>436</v>
      </c>
      <c r="AJ47">
        <v>6.5899999999999997E-4</v>
      </c>
      <c r="AK47" t="s">
        <v>436</v>
      </c>
      <c r="AL47">
        <v>3.5399999999999999E-4</v>
      </c>
      <c r="AM47" t="s">
        <v>436</v>
      </c>
      <c r="AN47">
        <v>3.5799999999999997E-4</v>
      </c>
      <c r="AO47" t="s">
        <v>436</v>
      </c>
      <c r="AP47">
        <v>709.59631899999999</v>
      </c>
      <c r="AQ47">
        <v>433.66762</v>
      </c>
      <c r="AR47">
        <v>264.12670200000002</v>
      </c>
      <c r="AS47">
        <v>356.14728600000001</v>
      </c>
      <c r="AT47">
        <v>161.853804</v>
      </c>
      <c r="AU47">
        <v>165.92910900000001</v>
      </c>
      <c r="AV47">
        <v>640557.04662000004</v>
      </c>
      <c r="AW47">
        <v>702.42052999999999</v>
      </c>
      <c r="AX47">
        <v>1033.8307299999999</v>
      </c>
      <c r="AY47">
        <v>1011.833092</v>
      </c>
      <c r="AZ47">
        <v>1034.3307299999999</v>
      </c>
      <c r="BA47">
        <v>1036.6669079999999</v>
      </c>
      <c r="BB47">
        <v>13.418829000000001</v>
      </c>
      <c r="BC47">
        <v>38.922159000000001</v>
      </c>
      <c r="BD47">
        <v>779853.17599899997</v>
      </c>
      <c r="BE47">
        <v>690.29498799999999</v>
      </c>
      <c r="BF47">
        <v>1129.7390089999999</v>
      </c>
      <c r="BG47">
        <v>29259.888672000001</v>
      </c>
      <c r="BH47">
        <v>3064.6293300000002</v>
      </c>
      <c r="BI47">
        <v>39.943655</v>
      </c>
      <c r="BJ47">
        <v>4.6546890000000003</v>
      </c>
      <c r="BK47">
        <v>7.0037039999999999</v>
      </c>
      <c r="BL47">
        <v>6.891089</v>
      </c>
      <c r="BM47">
        <v>7.1163189999999998</v>
      </c>
      <c r="BN47">
        <v>56.962349000000003</v>
      </c>
      <c r="BO47">
        <v>0.99371500000000001</v>
      </c>
      <c r="BP47">
        <v>978.6961</v>
      </c>
      <c r="BQ47">
        <v>1534.5445950000001</v>
      </c>
      <c r="BR47">
        <v>979.1961</v>
      </c>
      <c r="BS47">
        <v>513.95540500000004</v>
      </c>
      <c r="BT47">
        <v>13.419549999999999</v>
      </c>
      <c r="BU47">
        <v>38.995865000000002</v>
      </c>
      <c r="BV47">
        <v>377210.754686</v>
      </c>
      <c r="BW47">
        <v>493.10042700000002</v>
      </c>
      <c r="BX47">
        <v>764.97754599999996</v>
      </c>
      <c r="BY47">
        <v>10902.677734000001</v>
      </c>
      <c r="BZ47">
        <v>1482.344597</v>
      </c>
      <c r="CA47">
        <v>37.422964999999998</v>
      </c>
      <c r="CB47">
        <v>5.3711739999999999</v>
      </c>
      <c r="CC47">
        <v>7.4196059999999999</v>
      </c>
      <c r="CD47">
        <v>7.3655270000000002</v>
      </c>
      <c r="CE47">
        <v>7.4736849999999997</v>
      </c>
      <c r="CF47">
        <v>47.144258000000001</v>
      </c>
      <c r="CG47">
        <v>0.96200300000000005</v>
      </c>
      <c r="CH47">
        <v>1165.940697</v>
      </c>
      <c r="CI47">
        <v>1430.984279</v>
      </c>
      <c r="CJ47">
        <v>1166.440697</v>
      </c>
      <c r="CK47">
        <v>617.51572099999998</v>
      </c>
      <c r="CL47">
        <v>13.417278</v>
      </c>
      <c r="CM47">
        <v>38.981349999999999</v>
      </c>
      <c r="CN47">
        <v>70892.598692</v>
      </c>
      <c r="CO47">
        <v>255.758624</v>
      </c>
      <c r="CP47">
        <v>277.185565</v>
      </c>
      <c r="CQ47">
        <v>2727.7211910000001</v>
      </c>
      <c r="CR47">
        <v>278.59030899999999</v>
      </c>
      <c r="CS47">
        <v>34.128732999999997</v>
      </c>
      <c r="CT47">
        <v>4.506583</v>
      </c>
      <c r="CU47">
        <v>7.0506679999999999</v>
      </c>
      <c r="CV47">
        <v>6.923133</v>
      </c>
      <c r="CW47">
        <v>7.1782029999999999</v>
      </c>
      <c r="CX47">
        <v>57.248845000000003</v>
      </c>
      <c r="CY47">
        <v>0.99239299999999997</v>
      </c>
      <c r="CZ47">
        <v>766.47504700000002</v>
      </c>
      <c r="DA47">
        <v>138.20629</v>
      </c>
      <c r="DB47">
        <v>766.97504700000002</v>
      </c>
      <c r="DC47">
        <v>1910.2937099999999</v>
      </c>
      <c r="DD47">
        <v>13.42197</v>
      </c>
      <c r="DE47">
        <v>38.799076999999997</v>
      </c>
      <c r="DF47">
        <v>121819.72941299999</v>
      </c>
      <c r="DG47">
        <v>308.265579</v>
      </c>
      <c r="DH47">
        <v>395.17785199999997</v>
      </c>
      <c r="DI47">
        <v>4920.0366210000002</v>
      </c>
      <c r="DJ47">
        <v>478.72128600000002</v>
      </c>
      <c r="DK47">
        <v>34.995227999999997</v>
      </c>
      <c r="DL47">
        <v>4.2025829999999997</v>
      </c>
      <c r="DM47">
        <v>6.9182699999999997</v>
      </c>
      <c r="DN47">
        <v>6.911435</v>
      </c>
      <c r="DO47">
        <v>6.9251060000000004</v>
      </c>
      <c r="DP47">
        <v>45.626460999999999</v>
      </c>
      <c r="DQ47">
        <v>0.99183299999999996</v>
      </c>
      <c r="DR47">
        <v>1389.8005209999999</v>
      </c>
      <c r="DS47">
        <v>1620.2724780000001</v>
      </c>
      <c r="DT47">
        <v>1390.3005209999999</v>
      </c>
      <c r="DU47">
        <v>428.22752200000002</v>
      </c>
      <c r="DV47">
        <v>13.414593999999999</v>
      </c>
      <c r="DW47">
        <v>39.008200000000002</v>
      </c>
      <c r="DX47">
        <v>34675.188666000002</v>
      </c>
      <c r="DY47">
        <v>210.77774600000001</v>
      </c>
      <c r="DZ47">
        <v>164.510672</v>
      </c>
      <c r="EA47">
        <v>1330.9886469999999</v>
      </c>
      <c r="EB47">
        <v>136.264881</v>
      </c>
      <c r="EC47">
        <v>33.850659</v>
      </c>
      <c r="ED47">
        <v>4.3477639999999997</v>
      </c>
      <c r="EE47">
        <v>6.979552</v>
      </c>
      <c r="EF47">
        <v>6.9504780000000004</v>
      </c>
      <c r="EG47">
        <v>7.0086250000000003</v>
      </c>
      <c r="EH47">
        <v>47.545839999999998</v>
      </c>
      <c r="EI47">
        <v>0.99118799999999996</v>
      </c>
      <c r="EJ47">
        <v>1657.867659</v>
      </c>
      <c r="EK47">
        <v>785.89117499999998</v>
      </c>
      <c r="EL47">
        <v>1658.367659</v>
      </c>
      <c r="EM47">
        <v>1262.608825</v>
      </c>
      <c r="EN47">
        <v>13.411284999999999</v>
      </c>
      <c r="EO47">
        <v>38.890949999999997</v>
      </c>
      <c r="EP47">
        <v>35958.775161999998</v>
      </c>
      <c r="EQ47">
        <v>213.02387200000001</v>
      </c>
      <c r="ER47">
        <v>168.80162200000001</v>
      </c>
      <c r="ES47">
        <v>1432.044067</v>
      </c>
      <c r="ET47">
        <v>141.309057</v>
      </c>
      <c r="EU47">
        <v>35.034342000000002</v>
      </c>
      <c r="EV47">
        <v>4.3540070000000002</v>
      </c>
      <c r="EW47">
        <v>6.9504950000000001</v>
      </c>
      <c r="EX47">
        <v>6.9352130000000001</v>
      </c>
      <c r="EY47">
        <v>6.9657770000000001</v>
      </c>
      <c r="EZ47">
        <v>46.468522999999998</v>
      </c>
      <c r="FA47">
        <v>0.99263400000000002</v>
      </c>
      <c r="FB47" s="3">
        <v>2459025.6698349998</v>
      </c>
      <c r="FD47">
        <v>1.00454</v>
      </c>
      <c r="FE47" t="s">
        <v>436</v>
      </c>
      <c r="FF47">
        <v>1.4159999999999999E-3</v>
      </c>
      <c r="FG47" t="s">
        <v>436</v>
      </c>
      <c r="FH47">
        <v>1.0037</v>
      </c>
      <c r="FI47" t="s">
        <v>436</v>
      </c>
      <c r="FJ47">
        <v>1.4139999999999999E-3</v>
      </c>
      <c r="FK47" t="s">
        <v>436</v>
      </c>
      <c r="FL47">
        <v>0.99876200000000004</v>
      </c>
      <c r="FM47" t="s">
        <v>436</v>
      </c>
      <c r="FN47">
        <v>2.3029999999999999E-3</v>
      </c>
      <c r="FO47" t="s">
        <v>436</v>
      </c>
      <c r="FP47">
        <v>1.0048220000000001</v>
      </c>
      <c r="FQ47" t="s">
        <v>436</v>
      </c>
      <c r="FR47">
        <v>3.8040000000000001E-3</v>
      </c>
      <c r="FS47" t="s">
        <v>436</v>
      </c>
      <c r="FT47">
        <v>1.002022</v>
      </c>
      <c r="FU47" t="s">
        <v>436</v>
      </c>
      <c r="FV47">
        <v>2.8140000000000001E-3</v>
      </c>
      <c r="FW47" t="s">
        <v>436</v>
      </c>
      <c r="FX47">
        <v>0.99649600000000005</v>
      </c>
      <c r="FY47" t="s">
        <v>436</v>
      </c>
      <c r="FZ47">
        <v>6.1570000000000001E-3</v>
      </c>
      <c r="GA47" t="s">
        <v>436</v>
      </c>
      <c r="GB47">
        <v>0.99447200000000002</v>
      </c>
      <c r="GC47" t="s">
        <v>436</v>
      </c>
      <c r="GD47">
        <v>5.9930000000000001E-3</v>
      </c>
      <c r="GE47" t="s">
        <v>436</v>
      </c>
    </row>
    <row r="48" spans="1:187" x14ac:dyDescent="0.25">
      <c r="A48">
        <v>47</v>
      </c>
      <c r="B48" t="s">
        <v>206</v>
      </c>
      <c r="C48">
        <v>47</v>
      </c>
      <c r="D48">
        <v>0</v>
      </c>
      <c r="E48">
        <v>59025.669634999998</v>
      </c>
      <c r="F48">
        <v>2459025.6696350002</v>
      </c>
      <c r="G48" s="7">
        <v>4.0688890000000004</v>
      </c>
      <c r="H48">
        <v>2459025.6696350002</v>
      </c>
      <c r="I48">
        <v>2459025.6702279998</v>
      </c>
      <c r="J48">
        <v>2459025.669404</v>
      </c>
      <c r="K48">
        <v>1.151467</v>
      </c>
      <c r="L48">
        <v>60.235289000000002</v>
      </c>
      <c r="M48">
        <v>15</v>
      </c>
      <c r="N48">
        <v>5.3088769999999998</v>
      </c>
      <c r="O48">
        <v>9</v>
      </c>
      <c r="P48">
        <v>18</v>
      </c>
      <c r="Q48">
        <v>27</v>
      </c>
      <c r="R48">
        <v>1.211454</v>
      </c>
      <c r="S48" t="s">
        <v>436</v>
      </c>
      <c r="T48">
        <v>1.430963</v>
      </c>
      <c r="U48" t="s">
        <v>436</v>
      </c>
      <c r="V48">
        <v>0.12450700000000001</v>
      </c>
      <c r="W48" t="s">
        <v>436</v>
      </c>
      <c r="X48">
        <v>0.23439499999999999</v>
      </c>
      <c r="Y48" t="s">
        <v>436</v>
      </c>
      <c r="Z48">
        <v>5.6723000000000003E-2</v>
      </c>
      <c r="AA48" t="s">
        <v>436</v>
      </c>
      <c r="AB48">
        <v>6.0527999999999998E-2</v>
      </c>
      <c r="AC48" t="s">
        <v>436</v>
      </c>
      <c r="AD48">
        <v>1.6999999999999999E-3</v>
      </c>
      <c r="AE48" t="s">
        <v>436</v>
      </c>
      <c r="AF48">
        <v>3.2789999999999998E-3</v>
      </c>
      <c r="AG48" t="s">
        <v>436</v>
      </c>
      <c r="AH48">
        <v>4.6900000000000002E-4</v>
      </c>
      <c r="AI48" t="s">
        <v>436</v>
      </c>
      <c r="AJ48">
        <v>6.5499999999999998E-4</v>
      </c>
      <c r="AK48" t="s">
        <v>436</v>
      </c>
      <c r="AL48">
        <v>3.5E-4</v>
      </c>
      <c r="AM48" t="s">
        <v>436</v>
      </c>
      <c r="AN48">
        <v>3.5599999999999998E-4</v>
      </c>
      <c r="AO48" t="s">
        <v>436</v>
      </c>
      <c r="AP48">
        <v>712.54580299999998</v>
      </c>
      <c r="AQ48">
        <v>436.44492100000002</v>
      </c>
      <c r="AR48">
        <v>265.54718500000001</v>
      </c>
      <c r="AS48">
        <v>357.99453499999998</v>
      </c>
      <c r="AT48">
        <v>162.00135499999999</v>
      </c>
      <c r="AU48">
        <v>169.80972</v>
      </c>
      <c r="AV48">
        <v>645580.58483099996</v>
      </c>
      <c r="AW48">
        <v>703.82056999999998</v>
      </c>
      <c r="AX48">
        <v>1035.635082</v>
      </c>
      <c r="AY48">
        <v>1011.549276</v>
      </c>
      <c r="AZ48">
        <v>1036.135082</v>
      </c>
      <c r="BA48">
        <v>1036.950724</v>
      </c>
      <c r="BB48">
        <v>13.41883</v>
      </c>
      <c r="BC48">
        <v>38.922176</v>
      </c>
      <c r="BD48">
        <v>782090.93304499995</v>
      </c>
      <c r="BE48">
        <v>691.17482299999995</v>
      </c>
      <c r="BF48">
        <v>1131.538515</v>
      </c>
      <c r="BG48">
        <v>23363.181640999999</v>
      </c>
      <c r="BH48">
        <v>3073.4231589999999</v>
      </c>
      <c r="BI48">
        <v>40.496191000000003</v>
      </c>
      <c r="BJ48">
        <v>5.5373979999999996</v>
      </c>
      <c r="BK48">
        <v>7.020975</v>
      </c>
      <c r="BL48">
        <v>7.0797020000000002</v>
      </c>
      <c r="BM48">
        <v>6.9622489999999999</v>
      </c>
      <c r="BN48">
        <v>39.236916000000001</v>
      </c>
      <c r="BO48">
        <v>0.99299199999999999</v>
      </c>
      <c r="BP48">
        <v>980.58550300000002</v>
      </c>
      <c r="BQ48">
        <v>1534.3234600000001</v>
      </c>
      <c r="BR48">
        <v>981.08550300000002</v>
      </c>
      <c r="BS48">
        <v>514.17654000000005</v>
      </c>
      <c r="BT48">
        <v>13.419551</v>
      </c>
      <c r="BU48">
        <v>38.995893000000002</v>
      </c>
      <c r="BV48">
        <v>380014.76792100002</v>
      </c>
      <c r="BW48">
        <v>494.521818</v>
      </c>
      <c r="BX48">
        <v>768.44894199999999</v>
      </c>
      <c r="BY48">
        <v>10552.720703000001</v>
      </c>
      <c r="BZ48">
        <v>1493.3636730000001</v>
      </c>
      <c r="CA48">
        <v>36.179102999999998</v>
      </c>
      <c r="CB48">
        <v>5.5794540000000001</v>
      </c>
      <c r="CC48">
        <v>7.4733020000000003</v>
      </c>
      <c r="CD48">
        <v>7.5999340000000002</v>
      </c>
      <c r="CE48">
        <v>7.3466699999999996</v>
      </c>
      <c r="CF48">
        <v>39.897188</v>
      </c>
      <c r="CG48">
        <v>0.96343699999999999</v>
      </c>
      <c r="CH48">
        <v>1167.813494</v>
      </c>
      <c r="CI48">
        <v>1430.8080970000001</v>
      </c>
      <c r="CJ48">
        <v>1168.313494</v>
      </c>
      <c r="CK48">
        <v>617.69190300000002</v>
      </c>
      <c r="CL48">
        <v>13.417278</v>
      </c>
      <c r="CM48">
        <v>38.981383000000001</v>
      </c>
      <c r="CN48">
        <v>71479.421298999994</v>
      </c>
      <c r="CO48">
        <v>256.51048100000003</v>
      </c>
      <c r="CP48">
        <v>278.660821</v>
      </c>
      <c r="CQ48">
        <v>2110.8703609999998</v>
      </c>
      <c r="CR48">
        <v>280.89637599999998</v>
      </c>
      <c r="CS48">
        <v>33.149363000000001</v>
      </c>
      <c r="CT48">
        <v>5.284745</v>
      </c>
      <c r="CU48">
        <v>7.0749380000000004</v>
      </c>
      <c r="CV48">
        <v>7.1599199999999996</v>
      </c>
      <c r="CW48">
        <v>6.9899550000000001</v>
      </c>
      <c r="CX48">
        <v>36.794699999999999</v>
      </c>
      <c r="CY48">
        <v>0.99277099999999996</v>
      </c>
      <c r="CZ48">
        <v>768.40154399999994</v>
      </c>
      <c r="DA48">
        <v>138.04194699999999</v>
      </c>
      <c r="DB48">
        <v>768.90154399999994</v>
      </c>
      <c r="DC48">
        <v>1910.4580530000001</v>
      </c>
      <c r="DD48">
        <v>13.42197</v>
      </c>
      <c r="DE48">
        <v>38.799109000000001</v>
      </c>
      <c r="DF48">
        <v>122587.18145400001</v>
      </c>
      <c r="DG48">
        <v>308.66699</v>
      </c>
      <c r="DH48">
        <v>397.15028000000001</v>
      </c>
      <c r="DI48">
        <v>4062.6369629999999</v>
      </c>
      <c r="DJ48">
        <v>481.73718200000002</v>
      </c>
      <c r="DK48">
        <v>33.843761000000001</v>
      </c>
      <c r="DL48">
        <v>4.9430709999999998</v>
      </c>
      <c r="DM48">
        <v>6.9505800000000004</v>
      </c>
      <c r="DN48">
        <v>7.0677560000000001</v>
      </c>
      <c r="DO48">
        <v>6.8334029999999997</v>
      </c>
      <c r="DP48">
        <v>34.23968</v>
      </c>
      <c r="DQ48">
        <v>0.99155700000000002</v>
      </c>
      <c r="DR48">
        <v>1391.5083950000001</v>
      </c>
      <c r="DS48">
        <v>1619.992364</v>
      </c>
      <c r="DT48">
        <v>1392.0083950000001</v>
      </c>
      <c r="DU48">
        <v>428.50763599999999</v>
      </c>
      <c r="DV48">
        <v>13.414597000000001</v>
      </c>
      <c r="DW48">
        <v>39.008215999999997</v>
      </c>
      <c r="DX48">
        <v>34653.693461000003</v>
      </c>
      <c r="DY48">
        <v>210.49028799999999</v>
      </c>
      <c r="DZ48">
        <v>164.633218</v>
      </c>
      <c r="EA48">
        <v>1091.012939</v>
      </c>
      <c r="EB48">
        <v>136.18040999999999</v>
      </c>
      <c r="EC48">
        <v>32.532195999999999</v>
      </c>
      <c r="ED48">
        <v>5.2119299999999997</v>
      </c>
      <c r="EE48">
        <v>6.9825569999999999</v>
      </c>
      <c r="EF48">
        <v>7.0548900000000003</v>
      </c>
      <c r="EG48">
        <v>6.9102230000000002</v>
      </c>
      <c r="EH48">
        <v>37.909233</v>
      </c>
      <c r="EI48">
        <v>0.99285000000000001</v>
      </c>
      <c r="EJ48">
        <v>1659.609602</v>
      </c>
      <c r="EK48">
        <v>785.69306300000005</v>
      </c>
      <c r="EL48">
        <v>1660.109602</v>
      </c>
      <c r="EM48">
        <v>1262.8069370000001</v>
      </c>
      <c r="EN48">
        <v>13.411287</v>
      </c>
      <c r="EO48">
        <v>38.890971</v>
      </c>
      <c r="EP48">
        <v>36845.520696</v>
      </c>
      <c r="EQ48">
        <v>213.14893000000001</v>
      </c>
      <c r="ER48">
        <v>172.86279999999999</v>
      </c>
      <c r="ES48">
        <v>1180.7860109999999</v>
      </c>
      <c r="ET48">
        <v>144.793747</v>
      </c>
      <c r="EU48">
        <v>33.346269999999997</v>
      </c>
      <c r="EV48">
        <v>5.2966629999999997</v>
      </c>
      <c r="EW48">
        <v>7.0274809999999999</v>
      </c>
      <c r="EX48">
        <v>7.1325799999999999</v>
      </c>
      <c r="EY48">
        <v>6.9223819999999998</v>
      </c>
      <c r="EZ48">
        <v>35.656956999999998</v>
      </c>
      <c r="FA48">
        <v>0.99128799999999995</v>
      </c>
      <c r="FB48" s="3">
        <v>2459025.6702279998</v>
      </c>
      <c r="FD48">
        <v>0.999583</v>
      </c>
      <c r="FE48" t="s">
        <v>436</v>
      </c>
      <c r="FF48">
        <v>1.403E-3</v>
      </c>
      <c r="FG48" t="s">
        <v>436</v>
      </c>
      <c r="FH48">
        <v>0.998753</v>
      </c>
      <c r="FI48" t="s">
        <v>436</v>
      </c>
      <c r="FJ48">
        <v>1.402E-3</v>
      </c>
      <c r="FK48" t="s">
        <v>436</v>
      </c>
      <c r="FL48">
        <v>0.99777199999999999</v>
      </c>
      <c r="FM48" t="s">
        <v>436</v>
      </c>
      <c r="FN48">
        <v>2.2859999999999998E-3</v>
      </c>
      <c r="FO48" t="s">
        <v>436</v>
      </c>
      <c r="FP48">
        <v>1.0053190000000001</v>
      </c>
      <c r="FQ48" t="s">
        <v>436</v>
      </c>
      <c r="FR48">
        <v>3.7859999999999999E-3</v>
      </c>
      <c r="FS48" t="s">
        <v>436</v>
      </c>
      <c r="FT48">
        <v>1.0001310000000001</v>
      </c>
      <c r="FU48" t="s">
        <v>436</v>
      </c>
      <c r="FV48">
        <v>2.794E-3</v>
      </c>
      <c r="FW48" t="s">
        <v>436</v>
      </c>
      <c r="FX48">
        <v>0.98765199999999997</v>
      </c>
      <c r="FY48" t="s">
        <v>436</v>
      </c>
      <c r="FZ48">
        <v>6.097E-3</v>
      </c>
      <c r="GA48" t="s">
        <v>436</v>
      </c>
      <c r="GB48">
        <v>1.012073</v>
      </c>
      <c r="GC48" t="s">
        <v>436</v>
      </c>
      <c r="GD48">
        <v>5.96E-3</v>
      </c>
      <c r="GE48" t="s">
        <v>436</v>
      </c>
    </row>
    <row r="49" spans="1:187" x14ac:dyDescent="0.25">
      <c r="A49">
        <v>48</v>
      </c>
      <c r="B49" t="s">
        <v>207</v>
      </c>
      <c r="C49">
        <v>48</v>
      </c>
      <c r="D49">
        <v>0</v>
      </c>
      <c r="E49">
        <v>59025.670006</v>
      </c>
      <c r="F49">
        <v>2459025.670006</v>
      </c>
      <c r="G49" s="7">
        <v>4.0777780000000003</v>
      </c>
      <c r="H49">
        <v>2459025.670006</v>
      </c>
      <c r="I49">
        <v>2459025.6705990001</v>
      </c>
      <c r="J49">
        <v>2459025.6697740001</v>
      </c>
      <c r="K49">
        <v>1.1526639999999999</v>
      </c>
      <c r="L49">
        <v>60.131025000000001</v>
      </c>
      <c r="M49">
        <v>15</v>
      </c>
      <c r="N49">
        <v>4.9239769999999998</v>
      </c>
      <c r="O49">
        <v>9</v>
      </c>
      <c r="P49">
        <v>18</v>
      </c>
      <c r="Q49">
        <v>27</v>
      </c>
      <c r="R49">
        <v>1.2150259999999999</v>
      </c>
      <c r="S49" t="s">
        <v>436</v>
      </c>
      <c r="T49">
        <v>1.4321349999999999</v>
      </c>
      <c r="U49" t="s">
        <v>436</v>
      </c>
      <c r="V49">
        <v>0.12345100000000001</v>
      </c>
      <c r="W49" t="s">
        <v>436</v>
      </c>
      <c r="X49">
        <v>0.23468</v>
      </c>
      <c r="Y49" t="s">
        <v>436</v>
      </c>
      <c r="Z49">
        <v>5.8009999999999999E-2</v>
      </c>
      <c r="AA49" t="s">
        <v>436</v>
      </c>
      <c r="AB49">
        <v>5.9740000000000001E-2</v>
      </c>
      <c r="AC49" t="s">
        <v>436</v>
      </c>
      <c r="AD49">
        <v>1.7080000000000001E-3</v>
      </c>
      <c r="AE49" t="s">
        <v>436</v>
      </c>
      <c r="AF49">
        <v>3.2889999999999998E-3</v>
      </c>
      <c r="AG49" t="s">
        <v>436</v>
      </c>
      <c r="AH49">
        <v>4.6799999999999999E-4</v>
      </c>
      <c r="AI49" t="s">
        <v>436</v>
      </c>
      <c r="AJ49">
        <v>6.5700000000000003E-4</v>
      </c>
      <c r="AK49" t="s">
        <v>436</v>
      </c>
      <c r="AL49">
        <v>3.5199999999999999E-4</v>
      </c>
      <c r="AM49" t="s">
        <v>436</v>
      </c>
      <c r="AN49">
        <v>3.57E-4</v>
      </c>
      <c r="AO49" t="s">
        <v>436</v>
      </c>
      <c r="AP49">
        <v>711.57242599999995</v>
      </c>
      <c r="AQ49">
        <v>435.42798099999999</v>
      </c>
      <c r="AR49">
        <v>263.97005200000001</v>
      </c>
      <c r="AS49">
        <v>357.36750999999998</v>
      </c>
      <c r="AT49">
        <v>164.633647</v>
      </c>
      <c r="AU49">
        <v>167.184247</v>
      </c>
      <c r="AV49">
        <v>642817.42827399995</v>
      </c>
      <c r="AW49">
        <v>702.27456400000005</v>
      </c>
      <c r="AX49">
        <v>1034.168741</v>
      </c>
      <c r="AY49">
        <v>1012.046685</v>
      </c>
      <c r="AZ49">
        <v>1034.668741</v>
      </c>
      <c r="BA49">
        <v>1036.453315</v>
      </c>
      <c r="BB49">
        <v>13.418827</v>
      </c>
      <c r="BC49">
        <v>38.922181000000002</v>
      </c>
      <c r="BD49">
        <v>781039.57212599996</v>
      </c>
      <c r="BE49">
        <v>690.42810199999997</v>
      </c>
      <c r="BF49">
        <v>1131.2395449999999</v>
      </c>
      <c r="BG49">
        <v>25212.333984000001</v>
      </c>
      <c r="BH49">
        <v>3069.2915720000001</v>
      </c>
      <c r="BI49">
        <v>39.492328999999998</v>
      </c>
      <c r="BJ49">
        <v>4.8409719999999998</v>
      </c>
      <c r="BK49">
        <v>7.2316609999999999</v>
      </c>
      <c r="BL49">
        <v>7.7016650000000002</v>
      </c>
      <c r="BM49">
        <v>6.7616569999999996</v>
      </c>
      <c r="BN49">
        <v>1.0859810000000001</v>
      </c>
      <c r="BO49">
        <v>0.98322200000000004</v>
      </c>
      <c r="BP49">
        <v>979.02625599999999</v>
      </c>
      <c r="BQ49">
        <v>1534.7309829999999</v>
      </c>
      <c r="BR49">
        <v>979.52625599999999</v>
      </c>
      <c r="BS49">
        <v>513.76901699999996</v>
      </c>
      <c r="BT49">
        <v>13.419549</v>
      </c>
      <c r="BU49">
        <v>38.995885999999999</v>
      </c>
      <c r="BV49">
        <v>378515.73191500001</v>
      </c>
      <c r="BW49">
        <v>493.40007600000001</v>
      </c>
      <c r="BX49">
        <v>767.15783099999999</v>
      </c>
      <c r="BY49">
        <v>9662.3916019999997</v>
      </c>
      <c r="BZ49">
        <v>1487.4728339999999</v>
      </c>
      <c r="CA49">
        <v>35.855418</v>
      </c>
      <c r="CB49">
        <v>5.6544819999999998</v>
      </c>
      <c r="CC49">
        <v>7.6793009999999997</v>
      </c>
      <c r="CD49">
        <v>8.1953589999999998</v>
      </c>
      <c r="CE49">
        <v>7.1632429999999996</v>
      </c>
      <c r="CF49">
        <v>21.206011</v>
      </c>
      <c r="CG49">
        <v>0.96715899999999999</v>
      </c>
      <c r="CH49">
        <v>1166.353059</v>
      </c>
      <c r="CI49">
        <v>1431.159408</v>
      </c>
      <c r="CJ49">
        <v>1166.853059</v>
      </c>
      <c r="CK49">
        <v>617.34059200000002</v>
      </c>
      <c r="CL49">
        <v>13.417275</v>
      </c>
      <c r="CM49">
        <v>38.981369999999998</v>
      </c>
      <c r="CN49">
        <v>70636.445334999997</v>
      </c>
      <c r="CO49">
        <v>255.11050299999999</v>
      </c>
      <c r="CP49">
        <v>276.88568099999998</v>
      </c>
      <c r="CQ49">
        <v>2339.4421390000002</v>
      </c>
      <c r="CR49">
        <v>277.58368999999999</v>
      </c>
      <c r="CS49">
        <v>32.257187999999999</v>
      </c>
      <c r="CT49">
        <v>4.7762060000000002</v>
      </c>
      <c r="CU49">
        <v>7.2740580000000001</v>
      </c>
      <c r="CV49">
        <v>7.7735120000000002</v>
      </c>
      <c r="CW49">
        <v>6.7746029999999999</v>
      </c>
      <c r="CX49">
        <v>1.4047639999999999</v>
      </c>
      <c r="CY49">
        <v>0.98127299999999995</v>
      </c>
      <c r="CZ49">
        <v>766.84541200000001</v>
      </c>
      <c r="DA49">
        <v>138.29593399999999</v>
      </c>
      <c r="DB49">
        <v>767.34541200000001</v>
      </c>
      <c r="DC49">
        <v>1910.204066</v>
      </c>
      <c r="DD49">
        <v>13.421969000000001</v>
      </c>
      <c r="DE49">
        <v>38.799092999999999</v>
      </c>
      <c r="DF49">
        <v>122182.63170100001</v>
      </c>
      <c r="DG49">
        <v>308.15698700000002</v>
      </c>
      <c r="DH49">
        <v>396.49476299999998</v>
      </c>
      <c r="DI49">
        <v>4052.1271969999998</v>
      </c>
      <c r="DJ49">
        <v>480.147402</v>
      </c>
      <c r="DK49">
        <v>33.305925999999999</v>
      </c>
      <c r="DL49">
        <v>4.7912860000000004</v>
      </c>
      <c r="DM49">
        <v>7.2935169999999996</v>
      </c>
      <c r="DN49">
        <v>7.8808360000000004</v>
      </c>
      <c r="DO49">
        <v>6.7061979999999997</v>
      </c>
      <c r="DP49">
        <v>3.3096580000000002</v>
      </c>
      <c r="DQ49">
        <v>0.97404999999999997</v>
      </c>
      <c r="DR49">
        <v>1390.0733499999999</v>
      </c>
      <c r="DS49">
        <v>1620.3473369999999</v>
      </c>
      <c r="DT49">
        <v>1390.5733499999999</v>
      </c>
      <c r="DU49">
        <v>428.15266300000002</v>
      </c>
      <c r="DV49">
        <v>13.414593999999999</v>
      </c>
      <c r="DW49">
        <v>39.008211000000003</v>
      </c>
      <c r="DX49">
        <v>35245.324377999998</v>
      </c>
      <c r="DY49">
        <v>210.525925</v>
      </c>
      <c r="DZ49">
        <v>167.41560100000001</v>
      </c>
      <c r="EA49">
        <v>1216.4095460000001</v>
      </c>
      <c r="EB49">
        <v>138.50537299999999</v>
      </c>
      <c r="EC49">
        <v>31.597498000000002</v>
      </c>
      <c r="ED49">
        <v>4.6555350000000004</v>
      </c>
      <c r="EE49">
        <v>7.3880800000000004</v>
      </c>
      <c r="EF49">
        <v>8.003781</v>
      </c>
      <c r="EG49">
        <v>6.7723789999999999</v>
      </c>
      <c r="EH49">
        <v>3.268529</v>
      </c>
      <c r="EI49">
        <v>0.97224200000000005</v>
      </c>
      <c r="EJ49">
        <v>1658.1631990000001</v>
      </c>
      <c r="EK49">
        <v>786.05213500000002</v>
      </c>
      <c r="EL49">
        <v>1658.6631990000001</v>
      </c>
      <c r="EM49">
        <v>1262.4478650000001</v>
      </c>
      <c r="EN49">
        <v>13.411282999999999</v>
      </c>
      <c r="EO49">
        <v>38.890967000000003</v>
      </c>
      <c r="EP49">
        <v>36237.294945000001</v>
      </c>
      <c r="EQ49">
        <v>213.03207499999999</v>
      </c>
      <c r="ER49">
        <v>170.10253</v>
      </c>
      <c r="ES49">
        <v>1195.313232</v>
      </c>
      <c r="ET49">
        <v>142.403571</v>
      </c>
      <c r="EU49">
        <v>33.584308</v>
      </c>
      <c r="EV49">
        <v>4.8253789999999999</v>
      </c>
      <c r="EW49">
        <v>7.3056229999999998</v>
      </c>
      <c r="EX49">
        <v>7.9807519999999998</v>
      </c>
      <c r="EY49">
        <v>6.6304939999999997</v>
      </c>
      <c r="EZ49">
        <v>0.72407200000000005</v>
      </c>
      <c r="FA49">
        <v>0.966395</v>
      </c>
      <c r="FB49" s="3">
        <v>2459025.6705990001</v>
      </c>
      <c r="FD49">
        <v>1.0025299999999999</v>
      </c>
      <c r="FE49" t="s">
        <v>436</v>
      </c>
      <c r="FF49">
        <v>1.4090000000000001E-3</v>
      </c>
      <c r="FG49" t="s">
        <v>436</v>
      </c>
      <c r="FH49">
        <v>1.001703</v>
      </c>
      <c r="FI49" t="s">
        <v>436</v>
      </c>
      <c r="FJ49">
        <v>1.408E-3</v>
      </c>
      <c r="FK49" t="s">
        <v>436</v>
      </c>
      <c r="FL49">
        <v>0.99858400000000003</v>
      </c>
      <c r="FM49" t="s">
        <v>436</v>
      </c>
      <c r="FN49">
        <v>2.2929999999999999E-3</v>
      </c>
      <c r="FO49" t="s">
        <v>436</v>
      </c>
      <c r="FP49">
        <v>0.99680599999999997</v>
      </c>
      <c r="FQ49" t="s">
        <v>436</v>
      </c>
      <c r="FR49">
        <v>3.7759999999999998E-3</v>
      </c>
      <c r="FS49" t="s">
        <v>436</v>
      </c>
      <c r="FT49">
        <v>1.001349</v>
      </c>
      <c r="FU49" t="s">
        <v>436</v>
      </c>
      <c r="FV49">
        <v>2.8019999999999998E-3</v>
      </c>
      <c r="FW49" t="s">
        <v>436</v>
      </c>
      <c r="FX49">
        <v>1.0100579999999999</v>
      </c>
      <c r="FY49" t="s">
        <v>436</v>
      </c>
      <c r="FZ49">
        <v>6.1349999999999998E-3</v>
      </c>
      <c r="GA49" t="s">
        <v>436</v>
      </c>
      <c r="GB49">
        <v>0.99890500000000004</v>
      </c>
      <c r="GC49" t="s">
        <v>436</v>
      </c>
      <c r="GD49">
        <v>5.9750000000000003E-3</v>
      </c>
      <c r="GE49" t="s">
        <v>436</v>
      </c>
    </row>
    <row r="50" spans="1:187" x14ac:dyDescent="0.25">
      <c r="A50">
        <v>49</v>
      </c>
      <c r="B50" t="s">
        <v>208</v>
      </c>
      <c r="C50">
        <v>49</v>
      </c>
      <c r="D50">
        <v>0</v>
      </c>
      <c r="E50">
        <v>59025.670410999999</v>
      </c>
      <c r="F50">
        <v>2459025.670411</v>
      </c>
      <c r="G50" s="7">
        <v>4.0872219999999997</v>
      </c>
      <c r="H50">
        <v>2459025.670411</v>
      </c>
      <c r="I50">
        <v>2459025.6710040001</v>
      </c>
      <c r="J50">
        <v>2459025.6701790001</v>
      </c>
      <c r="K50">
        <v>1.1539729999999999</v>
      </c>
      <c r="L50">
        <v>60.017650000000003</v>
      </c>
      <c r="M50">
        <v>15</v>
      </c>
      <c r="N50">
        <v>4.421316</v>
      </c>
      <c r="O50">
        <v>9</v>
      </c>
      <c r="P50">
        <v>18</v>
      </c>
      <c r="Q50">
        <v>27</v>
      </c>
      <c r="R50">
        <v>1.2191719999999999</v>
      </c>
      <c r="S50" t="s">
        <v>436</v>
      </c>
      <c r="T50">
        <v>1.438191</v>
      </c>
      <c r="U50" t="s">
        <v>436</v>
      </c>
      <c r="V50">
        <v>0.123683</v>
      </c>
      <c r="W50" t="s">
        <v>436</v>
      </c>
      <c r="X50">
        <v>0.23349300000000001</v>
      </c>
      <c r="Y50" t="s">
        <v>436</v>
      </c>
      <c r="Z50">
        <v>5.7535999999999997E-2</v>
      </c>
      <c r="AA50" t="s">
        <v>436</v>
      </c>
      <c r="AB50">
        <v>5.9739E-2</v>
      </c>
      <c r="AC50" t="s">
        <v>436</v>
      </c>
      <c r="AD50">
        <v>1.717E-3</v>
      </c>
      <c r="AE50" t="s">
        <v>436</v>
      </c>
      <c r="AF50">
        <v>3.3159999999999999E-3</v>
      </c>
      <c r="AG50" t="s">
        <v>436</v>
      </c>
      <c r="AH50">
        <v>4.6999999999999999E-4</v>
      </c>
      <c r="AI50" t="s">
        <v>436</v>
      </c>
      <c r="AJ50">
        <v>6.5700000000000003E-4</v>
      </c>
      <c r="AK50" t="s">
        <v>436</v>
      </c>
      <c r="AL50">
        <v>3.5300000000000002E-4</v>
      </c>
      <c r="AM50" t="s">
        <v>436</v>
      </c>
      <c r="AN50">
        <v>3.5799999999999997E-4</v>
      </c>
      <c r="AO50" t="s">
        <v>436</v>
      </c>
      <c r="AP50">
        <v>709.85375499999998</v>
      </c>
      <c r="AQ50">
        <v>433.66783400000003</v>
      </c>
      <c r="AR50">
        <v>263.23010299999999</v>
      </c>
      <c r="AS50">
        <v>355.549959</v>
      </c>
      <c r="AT50">
        <v>163.124514</v>
      </c>
      <c r="AU50">
        <v>166.885526</v>
      </c>
      <c r="AV50">
        <v>639464.33390700002</v>
      </c>
      <c r="AW50">
        <v>700.86891800000001</v>
      </c>
      <c r="AX50">
        <v>1034.532359</v>
      </c>
      <c r="AY50">
        <v>1011.815318</v>
      </c>
      <c r="AZ50">
        <v>1035.032359</v>
      </c>
      <c r="BA50">
        <v>1036.6846820000001</v>
      </c>
      <c r="BB50">
        <v>13.418827</v>
      </c>
      <c r="BC50">
        <v>38.922187999999998</v>
      </c>
      <c r="BD50">
        <v>779617.30652099999</v>
      </c>
      <c r="BE50">
        <v>689.98553200000003</v>
      </c>
      <c r="BF50">
        <v>1129.9038459999999</v>
      </c>
      <c r="BG50">
        <v>31277.576172000001</v>
      </c>
      <c r="BH50">
        <v>3063.702421</v>
      </c>
      <c r="BI50">
        <v>39.127968000000003</v>
      </c>
      <c r="BJ50">
        <v>4.0879940000000001</v>
      </c>
      <c r="BK50">
        <v>7.0386499999999996</v>
      </c>
      <c r="BL50">
        <v>7.4122570000000003</v>
      </c>
      <c r="BM50">
        <v>6.6650429999999998</v>
      </c>
      <c r="BN50">
        <v>353.492974</v>
      </c>
      <c r="BO50">
        <v>0.98819500000000005</v>
      </c>
      <c r="BP50">
        <v>979.33887800000002</v>
      </c>
      <c r="BQ50">
        <v>1534.623308</v>
      </c>
      <c r="BR50">
        <v>979.83887800000002</v>
      </c>
      <c r="BS50">
        <v>513.87669200000005</v>
      </c>
      <c r="BT50">
        <v>13.419549999999999</v>
      </c>
      <c r="BU50">
        <v>38.995911</v>
      </c>
      <c r="BV50">
        <v>377194.29295899998</v>
      </c>
      <c r="BW50">
        <v>492.85402099999999</v>
      </c>
      <c r="BX50">
        <v>765.32660199999998</v>
      </c>
      <c r="BY50">
        <v>10413.016602</v>
      </c>
      <c r="BZ50">
        <v>1482.2799070000001</v>
      </c>
      <c r="CA50">
        <v>35.579301000000001</v>
      </c>
      <c r="CB50">
        <v>5.4822499999999996</v>
      </c>
      <c r="CC50">
        <v>7.4581629999999999</v>
      </c>
      <c r="CD50">
        <v>7.8826970000000003</v>
      </c>
      <c r="CE50">
        <v>7.0336299999999996</v>
      </c>
      <c r="CF50">
        <v>21.561672999999999</v>
      </c>
      <c r="CG50">
        <v>0.97582899999999995</v>
      </c>
      <c r="CH50">
        <v>1166.639437</v>
      </c>
      <c r="CI50">
        <v>1431.104188</v>
      </c>
      <c r="CJ50">
        <v>1167.139437</v>
      </c>
      <c r="CK50">
        <v>617.39581199999998</v>
      </c>
      <c r="CL50">
        <v>13.417277</v>
      </c>
      <c r="CM50">
        <v>38.981397999999999</v>
      </c>
      <c r="CN50">
        <v>70385.562596999996</v>
      </c>
      <c r="CO50">
        <v>254.90769399999999</v>
      </c>
      <c r="CP50">
        <v>276.12176599999998</v>
      </c>
      <c r="CQ50">
        <v>2892.36499</v>
      </c>
      <c r="CR50">
        <v>276.59778299999999</v>
      </c>
      <c r="CS50">
        <v>32.341434999999997</v>
      </c>
      <c r="CT50">
        <v>4.227417</v>
      </c>
      <c r="CU50">
        <v>7.0402290000000001</v>
      </c>
      <c r="CV50">
        <v>7.4208090000000002</v>
      </c>
      <c r="CW50">
        <v>6.6596489999999999</v>
      </c>
      <c r="CX50">
        <v>355.71435000000002</v>
      </c>
      <c r="CY50">
        <v>0.98811499999999997</v>
      </c>
      <c r="CZ50">
        <v>767.19041200000004</v>
      </c>
      <c r="DA50">
        <v>138.23889399999999</v>
      </c>
      <c r="DB50">
        <v>767.69041200000004</v>
      </c>
      <c r="DC50">
        <v>1910.2611059999999</v>
      </c>
      <c r="DD50">
        <v>13.421968</v>
      </c>
      <c r="DE50">
        <v>38.799098000000001</v>
      </c>
      <c r="DF50">
        <v>121046.64402599999</v>
      </c>
      <c r="DG50">
        <v>307.02470099999999</v>
      </c>
      <c r="DH50">
        <v>394.25702100000001</v>
      </c>
      <c r="DI50">
        <v>5032.0014650000003</v>
      </c>
      <c r="DJ50">
        <v>475.68325299999998</v>
      </c>
      <c r="DK50">
        <v>33.404995</v>
      </c>
      <c r="DL50">
        <v>4.3127060000000004</v>
      </c>
      <c r="DM50">
        <v>7.0750279999999997</v>
      </c>
      <c r="DN50">
        <v>7.5895250000000001</v>
      </c>
      <c r="DO50">
        <v>6.5605310000000001</v>
      </c>
      <c r="DP50">
        <v>351.86139500000002</v>
      </c>
      <c r="DQ50">
        <v>0.97728499999999996</v>
      </c>
      <c r="DR50">
        <v>1390.43858</v>
      </c>
      <c r="DS50">
        <v>1620.2801770000001</v>
      </c>
      <c r="DT50">
        <v>1390.93858</v>
      </c>
      <c r="DU50">
        <v>428.21982300000002</v>
      </c>
      <c r="DV50">
        <v>13.414593999999999</v>
      </c>
      <c r="DW50">
        <v>39.008228000000003</v>
      </c>
      <c r="DX50">
        <v>34790.284441999996</v>
      </c>
      <c r="DY50">
        <v>209.77499599999999</v>
      </c>
      <c r="DZ50">
        <v>165.84571600000001</v>
      </c>
      <c r="EA50">
        <v>1551.450317</v>
      </c>
      <c r="EB50">
        <v>136.71717899999999</v>
      </c>
      <c r="EC50">
        <v>31.525241999999999</v>
      </c>
      <c r="ED50">
        <v>4.2852519999999998</v>
      </c>
      <c r="EE50">
        <v>7.0145730000000004</v>
      </c>
      <c r="EF50">
        <v>7.4077739999999999</v>
      </c>
      <c r="EG50">
        <v>6.6213709999999999</v>
      </c>
      <c r="EH50">
        <v>356.15067599999998</v>
      </c>
      <c r="EI50">
        <v>0.98728199999999999</v>
      </c>
      <c r="EJ50">
        <v>1658.500397</v>
      </c>
      <c r="EK50">
        <v>785.95171800000003</v>
      </c>
      <c r="EL50">
        <v>1659.000397</v>
      </c>
      <c r="EM50">
        <v>1262.548282</v>
      </c>
      <c r="EN50">
        <v>13.411284</v>
      </c>
      <c r="EO50">
        <v>38.890984000000003</v>
      </c>
      <c r="EP50">
        <v>36047.549883</v>
      </c>
      <c r="EQ50">
        <v>212.28402</v>
      </c>
      <c r="ER50">
        <v>169.80811700000001</v>
      </c>
      <c r="ES50">
        <v>1467.8930660000001</v>
      </c>
      <c r="ET50">
        <v>141.65791999999999</v>
      </c>
      <c r="EU50">
        <v>32.506456</v>
      </c>
      <c r="EV50">
        <v>4.1322749999999999</v>
      </c>
      <c r="EW50">
        <v>7.152355</v>
      </c>
      <c r="EX50">
        <v>7.5959969999999997</v>
      </c>
      <c r="EY50">
        <v>6.7087130000000004</v>
      </c>
      <c r="EZ50">
        <v>350.63853699999999</v>
      </c>
      <c r="FA50">
        <v>0.98297400000000001</v>
      </c>
      <c r="FB50" s="3">
        <v>2459025.6710040001</v>
      </c>
      <c r="FD50">
        <v>1.005952</v>
      </c>
      <c r="FE50" t="s">
        <v>436</v>
      </c>
      <c r="FF50">
        <v>1.4170000000000001E-3</v>
      </c>
      <c r="FG50" t="s">
        <v>436</v>
      </c>
      <c r="FH50">
        <v>1.005128</v>
      </c>
      <c r="FI50" t="s">
        <v>436</v>
      </c>
      <c r="FJ50">
        <v>1.4159999999999999E-3</v>
      </c>
      <c r="FK50" t="s">
        <v>436</v>
      </c>
      <c r="FL50">
        <v>1.0028010000000001</v>
      </c>
      <c r="FM50" t="s">
        <v>436</v>
      </c>
      <c r="FN50">
        <v>2.3119999999999998E-3</v>
      </c>
      <c r="FO50" t="s">
        <v>436</v>
      </c>
      <c r="FP50">
        <v>0.99868999999999997</v>
      </c>
      <c r="FQ50" t="s">
        <v>436</v>
      </c>
      <c r="FR50">
        <v>3.7940000000000001E-3</v>
      </c>
      <c r="FS50" t="s">
        <v>436</v>
      </c>
      <c r="FT50">
        <v>0.99628399999999995</v>
      </c>
      <c r="FU50" t="s">
        <v>436</v>
      </c>
      <c r="FV50">
        <v>2.8019999999999998E-3</v>
      </c>
      <c r="FW50" t="s">
        <v>436</v>
      </c>
      <c r="FX50">
        <v>1.0017929999999999</v>
      </c>
      <c r="FY50" t="s">
        <v>436</v>
      </c>
      <c r="FZ50">
        <v>6.1409999999999998E-3</v>
      </c>
      <c r="GA50" t="s">
        <v>436</v>
      </c>
      <c r="GB50">
        <v>0.99888699999999997</v>
      </c>
      <c r="GC50" t="s">
        <v>436</v>
      </c>
      <c r="GD50">
        <v>5.9849999999999999E-3</v>
      </c>
      <c r="GE50" t="s">
        <v>436</v>
      </c>
    </row>
    <row r="51" spans="1:187" x14ac:dyDescent="0.25">
      <c r="A51">
        <v>50</v>
      </c>
      <c r="B51" t="s">
        <v>209</v>
      </c>
      <c r="C51">
        <v>50</v>
      </c>
      <c r="D51">
        <v>0</v>
      </c>
      <c r="E51">
        <v>59025.670851000003</v>
      </c>
      <c r="F51">
        <v>2459025.6708510001</v>
      </c>
      <c r="G51" s="7">
        <v>4.0980559999999997</v>
      </c>
      <c r="H51">
        <v>2459025.6708510001</v>
      </c>
      <c r="I51">
        <v>2459025.671443</v>
      </c>
      <c r="J51">
        <v>2459025.6706190002</v>
      </c>
      <c r="K51">
        <v>1.1554070000000001</v>
      </c>
      <c r="L51">
        <v>59.894195000000003</v>
      </c>
      <c r="M51">
        <v>15</v>
      </c>
      <c r="N51">
        <v>4.8209099999999996</v>
      </c>
      <c r="O51">
        <v>9</v>
      </c>
      <c r="P51">
        <v>18</v>
      </c>
      <c r="Q51">
        <v>27</v>
      </c>
      <c r="R51">
        <v>1.2120249999999999</v>
      </c>
      <c r="S51" t="s">
        <v>436</v>
      </c>
      <c r="T51">
        <v>1.431762</v>
      </c>
      <c r="U51" t="s">
        <v>436</v>
      </c>
      <c r="V51">
        <v>0.12495100000000001</v>
      </c>
      <c r="W51" t="s">
        <v>436</v>
      </c>
      <c r="X51">
        <v>0.23469499999999999</v>
      </c>
      <c r="Y51" t="s">
        <v>436</v>
      </c>
      <c r="Z51">
        <v>5.6915E-2</v>
      </c>
      <c r="AA51" t="s">
        <v>436</v>
      </c>
      <c r="AB51">
        <v>5.9567000000000002E-2</v>
      </c>
      <c r="AC51" t="s">
        <v>436</v>
      </c>
      <c r="AD51">
        <v>1.699E-3</v>
      </c>
      <c r="AE51" t="s">
        <v>436</v>
      </c>
      <c r="AF51">
        <v>3.277E-3</v>
      </c>
      <c r="AG51" t="s">
        <v>436</v>
      </c>
      <c r="AH51">
        <v>4.6900000000000002E-4</v>
      </c>
      <c r="AI51" t="s">
        <v>436</v>
      </c>
      <c r="AJ51">
        <v>6.5499999999999998E-4</v>
      </c>
      <c r="AK51" t="s">
        <v>436</v>
      </c>
      <c r="AL51">
        <v>3.4900000000000003E-4</v>
      </c>
      <c r="AM51" t="s">
        <v>436</v>
      </c>
      <c r="AN51">
        <v>3.5500000000000001E-4</v>
      </c>
      <c r="AO51" t="s">
        <v>436</v>
      </c>
      <c r="AP51">
        <v>713.32163600000001</v>
      </c>
      <c r="AQ51">
        <v>436.93224700000002</v>
      </c>
      <c r="AR51">
        <v>266.64599600000003</v>
      </c>
      <c r="AS51">
        <v>358.51516099999998</v>
      </c>
      <c r="AT51">
        <v>162.90374</v>
      </c>
      <c r="AU51">
        <v>167.77399399999999</v>
      </c>
      <c r="AV51">
        <v>646249.42037900002</v>
      </c>
      <c r="AW51">
        <v>703.72278800000004</v>
      </c>
      <c r="AX51">
        <v>1035.044353</v>
      </c>
      <c r="AY51">
        <v>1011.574889</v>
      </c>
      <c r="AZ51">
        <v>1035.544353</v>
      </c>
      <c r="BA51">
        <v>1036.925111</v>
      </c>
      <c r="BB51">
        <v>13.418829000000001</v>
      </c>
      <c r="BC51">
        <v>38.922190000000001</v>
      </c>
      <c r="BD51">
        <v>783270.48569999996</v>
      </c>
      <c r="BE51">
        <v>691.555069</v>
      </c>
      <c r="BF51">
        <v>1132.6220000000001</v>
      </c>
      <c r="BG51">
        <v>29460.712890999999</v>
      </c>
      <c r="BH51">
        <v>3078.0585080000001</v>
      </c>
      <c r="BI51">
        <v>39.780391000000002</v>
      </c>
      <c r="BJ51">
        <v>4.5637379999999999</v>
      </c>
      <c r="BK51">
        <v>6.7236960000000003</v>
      </c>
      <c r="BL51">
        <v>6.8901750000000002</v>
      </c>
      <c r="BM51">
        <v>6.5572169999999996</v>
      </c>
      <c r="BN51">
        <v>3.545801</v>
      </c>
      <c r="BO51">
        <v>0.99751299999999998</v>
      </c>
      <c r="BP51">
        <v>979.86817399999995</v>
      </c>
      <c r="BQ51">
        <v>1534.2289539999999</v>
      </c>
      <c r="BR51">
        <v>980.36817399999995</v>
      </c>
      <c r="BS51">
        <v>514.27104599999996</v>
      </c>
      <c r="BT51">
        <v>13.419551999999999</v>
      </c>
      <c r="BU51">
        <v>38.995899000000001</v>
      </c>
      <c r="BV51">
        <v>380495.816269</v>
      </c>
      <c r="BW51">
        <v>494.58480500000002</v>
      </c>
      <c r="BX51">
        <v>769.32370800000001</v>
      </c>
      <c r="BY51">
        <v>10970.913086</v>
      </c>
      <c r="BZ51">
        <v>1495.2540739999999</v>
      </c>
      <c r="CA51">
        <v>35.730589000000002</v>
      </c>
      <c r="CB51">
        <v>5.8117229999999998</v>
      </c>
      <c r="CC51">
        <v>7.1861940000000004</v>
      </c>
      <c r="CD51">
        <v>7.3504930000000002</v>
      </c>
      <c r="CE51">
        <v>7.0218949999999998</v>
      </c>
      <c r="CF51">
        <v>35.264201</v>
      </c>
      <c r="CG51">
        <v>0.98120200000000002</v>
      </c>
      <c r="CH51">
        <v>1167.2158589999999</v>
      </c>
      <c r="CI51">
        <v>1430.7548589999999</v>
      </c>
      <c r="CJ51">
        <v>1167.7158589999999</v>
      </c>
      <c r="CK51">
        <v>617.74514099999999</v>
      </c>
      <c r="CL51">
        <v>13.417278</v>
      </c>
      <c r="CM51">
        <v>38.981392</v>
      </c>
      <c r="CN51">
        <v>71780.693138999995</v>
      </c>
      <c r="CO51">
        <v>256.44232599999998</v>
      </c>
      <c r="CP51">
        <v>279.909695</v>
      </c>
      <c r="CQ51">
        <v>2736.6445309999999</v>
      </c>
      <c r="CR51">
        <v>282.08030000000002</v>
      </c>
      <c r="CS51">
        <v>32.998821</v>
      </c>
      <c r="CT51">
        <v>4.6030449999999998</v>
      </c>
      <c r="CU51">
        <v>6.7555120000000004</v>
      </c>
      <c r="CV51">
        <v>6.8519019999999999</v>
      </c>
      <c r="CW51">
        <v>6.6591209999999998</v>
      </c>
      <c r="CX51">
        <v>348.60981399999997</v>
      </c>
      <c r="CY51">
        <v>0.99904199999999999</v>
      </c>
      <c r="CZ51">
        <v>767.75235499999997</v>
      </c>
      <c r="DA51">
        <v>138.083856</v>
      </c>
      <c r="DB51">
        <v>768.25235499999997</v>
      </c>
      <c r="DC51">
        <v>1910.416144</v>
      </c>
      <c r="DD51">
        <v>13.42197</v>
      </c>
      <c r="DE51">
        <v>38.799118999999997</v>
      </c>
      <c r="DF51">
        <v>122841.08923100001</v>
      </c>
      <c r="DG51">
        <v>308.83139899999998</v>
      </c>
      <c r="DH51">
        <v>397.76101</v>
      </c>
      <c r="DI51">
        <v>4916.1982420000004</v>
      </c>
      <c r="DJ51">
        <v>482.73497700000001</v>
      </c>
      <c r="DK51">
        <v>32.768276999999998</v>
      </c>
      <c r="DL51">
        <v>4.5929909999999996</v>
      </c>
      <c r="DM51">
        <v>6.7245569999999999</v>
      </c>
      <c r="DN51">
        <v>6.8519389999999998</v>
      </c>
      <c r="DO51">
        <v>6.597175</v>
      </c>
      <c r="DP51">
        <v>355.40380199999998</v>
      </c>
      <c r="DQ51">
        <v>0.99852799999999997</v>
      </c>
      <c r="DR51">
        <v>1391.110013</v>
      </c>
      <c r="DS51">
        <v>1620.0336990000001</v>
      </c>
      <c r="DT51">
        <v>1391.610013</v>
      </c>
      <c r="DU51">
        <v>428.46630099999999</v>
      </c>
      <c r="DV51">
        <v>13.414593999999999</v>
      </c>
      <c r="DW51">
        <v>39.008240999999998</v>
      </c>
      <c r="DX51">
        <v>34800.8001</v>
      </c>
      <c r="DY51">
        <v>210.18042600000001</v>
      </c>
      <c r="DZ51">
        <v>165.575838</v>
      </c>
      <c r="EA51">
        <v>1453.294312</v>
      </c>
      <c r="EB51">
        <v>136.75850299999999</v>
      </c>
      <c r="EC51">
        <v>32.993721999999998</v>
      </c>
      <c r="ED51">
        <v>4.730334</v>
      </c>
      <c r="EE51">
        <v>6.6642869999999998</v>
      </c>
      <c r="EF51">
        <v>6.7543220000000002</v>
      </c>
      <c r="EG51">
        <v>6.5742520000000004</v>
      </c>
      <c r="EH51">
        <v>12.852321999999999</v>
      </c>
      <c r="EI51">
        <v>0.99910100000000002</v>
      </c>
      <c r="EJ51">
        <v>1659.1032310000001</v>
      </c>
      <c r="EK51">
        <v>785.71471899999995</v>
      </c>
      <c r="EL51">
        <v>1659.6032310000001</v>
      </c>
      <c r="EM51">
        <v>1262.7852809999999</v>
      </c>
      <c r="EN51">
        <v>13.411284</v>
      </c>
      <c r="EO51">
        <v>38.890984000000003</v>
      </c>
      <c r="EP51">
        <v>36331.021639999999</v>
      </c>
      <c r="EQ51">
        <v>212.82932600000001</v>
      </c>
      <c r="ER51">
        <v>170.70496</v>
      </c>
      <c r="ES51">
        <v>1392.4647219999999</v>
      </c>
      <c r="ET51">
        <v>142.77189300000001</v>
      </c>
      <c r="EU51">
        <v>32.621788000000002</v>
      </c>
      <c r="EV51">
        <v>4.6236269999999999</v>
      </c>
      <c r="EW51">
        <v>6.7563250000000004</v>
      </c>
      <c r="EX51">
        <v>6.9459520000000001</v>
      </c>
      <c r="EY51">
        <v>6.5666969999999996</v>
      </c>
      <c r="EZ51">
        <v>1.8355079999999999</v>
      </c>
      <c r="FA51">
        <v>0.99684099999999998</v>
      </c>
      <c r="FB51" s="3">
        <v>2459025.671443</v>
      </c>
      <c r="FD51">
        <v>1.0000549999999999</v>
      </c>
      <c r="FE51" t="s">
        <v>436</v>
      </c>
      <c r="FF51">
        <v>1.402E-3</v>
      </c>
      <c r="FG51" t="s">
        <v>436</v>
      </c>
      <c r="FH51">
        <v>0.99924199999999996</v>
      </c>
      <c r="FI51" t="s">
        <v>436</v>
      </c>
      <c r="FJ51">
        <v>1.4009999999999999E-3</v>
      </c>
      <c r="FK51" t="s">
        <v>436</v>
      </c>
      <c r="FL51">
        <v>0.99831199999999998</v>
      </c>
      <c r="FM51" t="s">
        <v>436</v>
      </c>
      <c r="FN51">
        <v>2.2850000000000001E-3</v>
      </c>
      <c r="FO51" t="s">
        <v>436</v>
      </c>
      <c r="FP51">
        <v>1.0089410000000001</v>
      </c>
      <c r="FQ51" t="s">
        <v>436</v>
      </c>
      <c r="FR51">
        <v>3.784E-3</v>
      </c>
      <c r="FS51" t="s">
        <v>436</v>
      </c>
      <c r="FT51">
        <v>1.0014160000000001</v>
      </c>
      <c r="FU51" t="s">
        <v>436</v>
      </c>
      <c r="FV51">
        <v>2.7929999999999999E-3</v>
      </c>
      <c r="FW51" t="s">
        <v>436</v>
      </c>
      <c r="FX51">
        <v>0.99099000000000004</v>
      </c>
      <c r="FY51" t="s">
        <v>436</v>
      </c>
      <c r="FZ51">
        <v>6.0829999999999999E-3</v>
      </c>
      <c r="GA51" t="s">
        <v>436</v>
      </c>
      <c r="GB51">
        <v>0.99601300000000004</v>
      </c>
      <c r="GC51" t="s">
        <v>436</v>
      </c>
      <c r="GD51">
        <v>5.9369999999999996E-3</v>
      </c>
      <c r="GE51" t="s">
        <v>436</v>
      </c>
    </row>
    <row r="52" spans="1:187" x14ac:dyDescent="0.25">
      <c r="A52">
        <v>51</v>
      </c>
      <c r="B52" t="s">
        <v>210</v>
      </c>
      <c r="C52">
        <v>51</v>
      </c>
      <c r="D52">
        <v>0</v>
      </c>
      <c r="E52">
        <v>59025.671256000001</v>
      </c>
      <c r="F52">
        <v>2459025.6712560002</v>
      </c>
      <c r="G52" s="7">
        <v>4.1074999999999999</v>
      </c>
      <c r="H52">
        <v>2459025.6712560002</v>
      </c>
      <c r="I52">
        <v>2459025.671848</v>
      </c>
      <c r="J52">
        <v>2459025.6710239998</v>
      </c>
      <c r="K52">
        <v>1.156736</v>
      </c>
      <c r="L52">
        <v>59.780484000000001</v>
      </c>
      <c r="M52">
        <v>15</v>
      </c>
      <c r="N52">
        <v>4.5980270000000001</v>
      </c>
      <c r="O52">
        <v>9</v>
      </c>
      <c r="P52">
        <v>18</v>
      </c>
      <c r="Q52">
        <v>27</v>
      </c>
      <c r="R52">
        <v>1.2112810000000001</v>
      </c>
      <c r="S52" t="s">
        <v>436</v>
      </c>
      <c r="T52">
        <v>1.4314279999999999</v>
      </c>
      <c r="U52" t="s">
        <v>436</v>
      </c>
      <c r="V52">
        <v>0.12458</v>
      </c>
      <c r="W52" t="s">
        <v>436</v>
      </c>
      <c r="X52">
        <v>0.23447599999999999</v>
      </c>
      <c r="Y52" t="s">
        <v>436</v>
      </c>
      <c r="Z52">
        <v>5.7679000000000001E-2</v>
      </c>
      <c r="AA52" t="s">
        <v>436</v>
      </c>
      <c r="AB52">
        <v>5.9353999999999997E-2</v>
      </c>
      <c r="AC52" t="s">
        <v>436</v>
      </c>
      <c r="AD52">
        <v>1.694E-3</v>
      </c>
      <c r="AE52" t="s">
        <v>436</v>
      </c>
      <c r="AF52">
        <v>3.2669999999999999E-3</v>
      </c>
      <c r="AG52" t="s">
        <v>436</v>
      </c>
      <c r="AH52">
        <v>4.6700000000000002E-4</v>
      </c>
      <c r="AI52" t="s">
        <v>436</v>
      </c>
      <c r="AJ52">
        <v>6.5200000000000002E-4</v>
      </c>
      <c r="AK52" t="s">
        <v>436</v>
      </c>
      <c r="AL52">
        <v>3.5E-4</v>
      </c>
      <c r="AM52" t="s">
        <v>436</v>
      </c>
      <c r="AN52">
        <v>3.5199999999999999E-4</v>
      </c>
      <c r="AO52" t="s">
        <v>436</v>
      </c>
      <c r="AP52">
        <v>715.09876999999994</v>
      </c>
      <c r="AQ52">
        <v>438.16258499999998</v>
      </c>
      <c r="AR52">
        <v>266.85795300000001</v>
      </c>
      <c r="AS52">
        <v>359.37322799999998</v>
      </c>
      <c r="AT52">
        <v>164.62723800000001</v>
      </c>
      <c r="AU52">
        <v>168.47196299999999</v>
      </c>
      <c r="AV52">
        <v>649474.72896500002</v>
      </c>
      <c r="AW52">
        <v>705.41319399999998</v>
      </c>
      <c r="AX52">
        <v>1034.7161490000001</v>
      </c>
      <c r="AY52">
        <v>1011.8473289999999</v>
      </c>
      <c r="AZ52">
        <v>1035.2161490000001</v>
      </c>
      <c r="BA52">
        <v>1036.6526710000001</v>
      </c>
      <c r="BB52">
        <v>13.418828</v>
      </c>
      <c r="BC52">
        <v>38.922175000000003</v>
      </c>
      <c r="BD52">
        <v>786696.25699899998</v>
      </c>
      <c r="BE52">
        <v>692.94939099999999</v>
      </c>
      <c r="BF52">
        <v>1135.286742</v>
      </c>
      <c r="BG52">
        <v>30565.757812</v>
      </c>
      <c r="BH52">
        <v>3091.520939</v>
      </c>
      <c r="BI52">
        <v>39.672674999999998</v>
      </c>
      <c r="BJ52">
        <v>4.5498380000000003</v>
      </c>
      <c r="BK52">
        <v>6.6924000000000001</v>
      </c>
      <c r="BL52">
        <v>6.939209</v>
      </c>
      <c r="BM52">
        <v>6.4455900000000002</v>
      </c>
      <c r="BN52">
        <v>15.054942</v>
      </c>
      <c r="BO52">
        <v>0.99275000000000002</v>
      </c>
      <c r="BP52">
        <v>979.56169999999997</v>
      </c>
      <c r="BQ52">
        <v>1534.558127</v>
      </c>
      <c r="BR52">
        <v>980.06169999999997</v>
      </c>
      <c r="BS52">
        <v>513.94187299999999</v>
      </c>
      <c r="BT52">
        <v>13.419549999999999</v>
      </c>
      <c r="BU52">
        <v>38.995888999999998</v>
      </c>
      <c r="BV52">
        <v>382358.10904299997</v>
      </c>
      <c r="BW52">
        <v>496.022651</v>
      </c>
      <c r="BX52">
        <v>770.84808199999998</v>
      </c>
      <c r="BY52">
        <v>11865.002930000001</v>
      </c>
      <c r="BZ52">
        <v>1502.572422</v>
      </c>
      <c r="CA52">
        <v>36.567177999999998</v>
      </c>
      <c r="CB52">
        <v>5.2820929999999997</v>
      </c>
      <c r="CC52">
        <v>7.1778740000000001</v>
      </c>
      <c r="CD52">
        <v>7.4831159999999999</v>
      </c>
      <c r="CE52">
        <v>6.8726330000000004</v>
      </c>
      <c r="CF52">
        <v>32.477201000000001</v>
      </c>
      <c r="CG52">
        <v>0.95978300000000005</v>
      </c>
      <c r="CH52">
        <v>1166.890566</v>
      </c>
      <c r="CI52">
        <v>1431.1058499999999</v>
      </c>
      <c r="CJ52">
        <v>1167.390566</v>
      </c>
      <c r="CK52">
        <v>617.39414999999997</v>
      </c>
      <c r="CL52">
        <v>13.417275999999999</v>
      </c>
      <c r="CM52">
        <v>38.981386000000001</v>
      </c>
      <c r="CN52">
        <v>71948.098545000001</v>
      </c>
      <c r="CO52">
        <v>256.888869</v>
      </c>
      <c r="CP52">
        <v>280.07479899999998</v>
      </c>
      <c r="CQ52">
        <v>2778.5866700000001</v>
      </c>
      <c r="CR52">
        <v>282.73816099999999</v>
      </c>
      <c r="CS52">
        <v>33.706806999999998</v>
      </c>
      <c r="CT52">
        <v>4.5526799999999996</v>
      </c>
      <c r="CU52">
        <v>6.7298629999999999</v>
      </c>
      <c r="CV52">
        <v>6.9813049999999999</v>
      </c>
      <c r="CW52">
        <v>6.478421</v>
      </c>
      <c r="CX52">
        <v>13.015198</v>
      </c>
      <c r="CY52">
        <v>0.99310399999999999</v>
      </c>
      <c r="CZ52">
        <v>767.51007200000004</v>
      </c>
      <c r="DA52">
        <v>138.31105400000001</v>
      </c>
      <c r="DB52">
        <v>768.01007200000004</v>
      </c>
      <c r="DC52">
        <v>1910.188946</v>
      </c>
      <c r="DD52">
        <v>13.421968</v>
      </c>
      <c r="DE52">
        <v>38.799126000000001</v>
      </c>
      <c r="DF52">
        <v>123361.104595</v>
      </c>
      <c r="DG52">
        <v>309.41568699999999</v>
      </c>
      <c r="DH52">
        <v>398.69053100000002</v>
      </c>
      <c r="DI52">
        <v>5351.6982420000004</v>
      </c>
      <c r="DJ52">
        <v>484.77850799999999</v>
      </c>
      <c r="DK52">
        <v>33.882655</v>
      </c>
      <c r="DL52">
        <v>4.3213030000000003</v>
      </c>
      <c r="DM52">
        <v>6.6194899999999999</v>
      </c>
      <c r="DN52">
        <v>6.983028</v>
      </c>
      <c r="DO52">
        <v>6.2559519999999997</v>
      </c>
      <c r="DP52">
        <v>6.4934909999999997</v>
      </c>
      <c r="DQ52">
        <v>0.98736999999999997</v>
      </c>
      <c r="DR52">
        <v>1390.616522</v>
      </c>
      <c r="DS52">
        <v>1620.225778</v>
      </c>
      <c r="DT52">
        <v>1391.116522</v>
      </c>
      <c r="DU52">
        <v>428.27422200000001</v>
      </c>
      <c r="DV52">
        <v>13.414593</v>
      </c>
      <c r="DW52">
        <v>39.008215</v>
      </c>
      <c r="DX52">
        <v>35418.425483999999</v>
      </c>
      <c r="DY52">
        <v>211.613001</v>
      </c>
      <c r="DZ52">
        <v>167.37358</v>
      </c>
      <c r="EA52">
        <v>1492.088745</v>
      </c>
      <c r="EB52">
        <v>139.18561700000001</v>
      </c>
      <c r="EC52">
        <v>32.754761999999999</v>
      </c>
      <c r="ED52">
        <v>4.3539490000000001</v>
      </c>
      <c r="EE52">
        <v>6.7375020000000001</v>
      </c>
      <c r="EF52">
        <v>6.9806790000000003</v>
      </c>
      <c r="EG52">
        <v>6.494326</v>
      </c>
      <c r="EH52">
        <v>17.642772000000001</v>
      </c>
      <c r="EI52">
        <v>0.99219999999999997</v>
      </c>
      <c r="EJ52">
        <v>1658.7350019999999</v>
      </c>
      <c r="EK52">
        <v>785.97839499999998</v>
      </c>
      <c r="EL52">
        <v>1659.2350019999999</v>
      </c>
      <c r="EM52">
        <v>1262.5216049999999</v>
      </c>
      <c r="EN52">
        <v>13.411284</v>
      </c>
      <c r="EO52">
        <v>38.890962999999999</v>
      </c>
      <c r="EP52">
        <v>36388.991299000001</v>
      </c>
      <c r="EQ52">
        <v>212.27172100000001</v>
      </c>
      <c r="ER52">
        <v>171.426467</v>
      </c>
      <c r="ES52">
        <v>1428.166504</v>
      </c>
      <c r="ET52">
        <v>142.99969999999999</v>
      </c>
      <c r="EU52">
        <v>32.801321999999999</v>
      </c>
      <c r="EV52">
        <v>4.5282989999999996</v>
      </c>
      <c r="EW52">
        <v>6.7198320000000002</v>
      </c>
      <c r="EX52">
        <v>7.0327270000000004</v>
      </c>
      <c r="EY52">
        <v>6.406936</v>
      </c>
      <c r="EZ52">
        <v>13.248500999999999</v>
      </c>
      <c r="FA52">
        <v>0.98921899999999996</v>
      </c>
      <c r="FB52" s="3">
        <v>2459025.671848</v>
      </c>
      <c r="FD52">
        <v>0.99944100000000002</v>
      </c>
      <c r="FE52" t="s">
        <v>436</v>
      </c>
      <c r="FF52">
        <v>1.3979999999999999E-3</v>
      </c>
      <c r="FG52" t="s">
        <v>436</v>
      </c>
      <c r="FH52">
        <v>0.99863400000000002</v>
      </c>
      <c r="FI52" t="s">
        <v>436</v>
      </c>
      <c r="FJ52">
        <v>1.3960000000000001E-3</v>
      </c>
      <c r="FK52" t="s">
        <v>436</v>
      </c>
      <c r="FL52">
        <v>0.99807400000000002</v>
      </c>
      <c r="FM52" t="s">
        <v>436</v>
      </c>
      <c r="FN52">
        <v>2.2780000000000001E-3</v>
      </c>
      <c r="FO52" t="s">
        <v>436</v>
      </c>
      <c r="FP52">
        <v>1.005949</v>
      </c>
      <c r="FQ52" t="s">
        <v>436</v>
      </c>
      <c r="FR52">
        <v>3.7699999999999999E-3</v>
      </c>
      <c r="FS52" t="s">
        <v>436</v>
      </c>
      <c r="FT52">
        <v>1.0004869999999999</v>
      </c>
      <c r="FU52" t="s">
        <v>436</v>
      </c>
      <c r="FV52">
        <v>2.784E-3</v>
      </c>
      <c r="FW52" t="s">
        <v>436</v>
      </c>
      <c r="FX52">
        <v>1.004292</v>
      </c>
      <c r="FY52" t="s">
        <v>436</v>
      </c>
      <c r="FZ52">
        <v>6.1000000000000004E-3</v>
      </c>
      <c r="GA52" t="s">
        <v>436</v>
      </c>
      <c r="GB52">
        <v>0.99245099999999997</v>
      </c>
      <c r="GC52" t="s">
        <v>436</v>
      </c>
      <c r="GD52">
        <v>5.8910000000000004E-3</v>
      </c>
      <c r="GE52" t="s">
        <v>436</v>
      </c>
    </row>
    <row r="53" spans="1:187" x14ac:dyDescent="0.25">
      <c r="A53">
        <v>52</v>
      </c>
      <c r="B53" t="s">
        <v>211</v>
      </c>
      <c r="C53">
        <v>52</v>
      </c>
      <c r="D53">
        <v>0</v>
      </c>
      <c r="E53">
        <v>59025.671649000004</v>
      </c>
      <c r="F53">
        <v>2459025.6716490001</v>
      </c>
      <c r="G53" s="7">
        <v>4.1169440000000002</v>
      </c>
      <c r="H53">
        <v>2459025.6716490001</v>
      </c>
      <c r="I53">
        <v>2459025.6722419998</v>
      </c>
      <c r="J53">
        <v>2459025.6714169998</v>
      </c>
      <c r="K53">
        <v>1.1580379999999999</v>
      </c>
      <c r="L53">
        <v>59.669683999999997</v>
      </c>
      <c r="M53">
        <v>15</v>
      </c>
      <c r="N53">
        <v>5.2916559999999997</v>
      </c>
      <c r="O53">
        <v>9</v>
      </c>
      <c r="P53">
        <v>18</v>
      </c>
      <c r="Q53">
        <v>27</v>
      </c>
      <c r="R53">
        <v>1.2086589999999999</v>
      </c>
      <c r="S53" t="s">
        <v>436</v>
      </c>
      <c r="T53">
        <v>1.4289019999999999</v>
      </c>
      <c r="U53" t="s">
        <v>436</v>
      </c>
      <c r="V53">
        <v>0.123789</v>
      </c>
      <c r="W53" t="s">
        <v>436</v>
      </c>
      <c r="X53">
        <v>0.234824</v>
      </c>
      <c r="Y53" t="s">
        <v>436</v>
      </c>
      <c r="Z53">
        <v>5.7659000000000002E-2</v>
      </c>
      <c r="AA53" t="s">
        <v>436</v>
      </c>
      <c r="AB53">
        <v>6.0302000000000001E-2</v>
      </c>
      <c r="AC53" t="s">
        <v>436</v>
      </c>
      <c r="AD53">
        <v>1.6930000000000001E-3</v>
      </c>
      <c r="AE53" t="s">
        <v>436</v>
      </c>
      <c r="AF53">
        <v>3.264E-3</v>
      </c>
      <c r="AG53" t="s">
        <v>436</v>
      </c>
      <c r="AH53">
        <v>4.66E-4</v>
      </c>
      <c r="AI53" t="s">
        <v>436</v>
      </c>
      <c r="AJ53">
        <v>6.5399999999999996E-4</v>
      </c>
      <c r="AK53" t="s">
        <v>436</v>
      </c>
      <c r="AL53">
        <v>3.5100000000000002E-4</v>
      </c>
      <c r="AM53" t="s">
        <v>436</v>
      </c>
      <c r="AN53">
        <v>3.5500000000000001E-4</v>
      </c>
      <c r="AO53" t="s">
        <v>436</v>
      </c>
      <c r="AP53">
        <v>714.064752</v>
      </c>
      <c r="AQ53">
        <v>437.77198700000002</v>
      </c>
      <c r="AR53">
        <v>265.81831199999999</v>
      </c>
      <c r="AS53">
        <v>358.824253</v>
      </c>
      <c r="AT53">
        <v>164.470506</v>
      </c>
      <c r="AU53">
        <v>169.83352199999999</v>
      </c>
      <c r="AV53">
        <v>648282.89055200003</v>
      </c>
      <c r="AW53">
        <v>704.83408799999995</v>
      </c>
      <c r="AX53">
        <v>1034.5400509999999</v>
      </c>
      <c r="AY53">
        <v>1011.935736</v>
      </c>
      <c r="AZ53">
        <v>1035.0400509999999</v>
      </c>
      <c r="BA53">
        <v>1036.5642640000001</v>
      </c>
      <c r="BB53">
        <v>13.418827</v>
      </c>
      <c r="BC53">
        <v>38.922182999999997</v>
      </c>
      <c r="BD53">
        <v>783552.83661400003</v>
      </c>
      <c r="BE53">
        <v>691.63315699999998</v>
      </c>
      <c r="BF53">
        <v>1132.902362</v>
      </c>
      <c r="BG53">
        <v>26350.720702999999</v>
      </c>
      <c r="BH53">
        <v>3079.1680769999998</v>
      </c>
      <c r="BI53">
        <v>39.160789000000001</v>
      </c>
      <c r="BJ53">
        <v>5.288767</v>
      </c>
      <c r="BK53">
        <v>6.9844350000000004</v>
      </c>
      <c r="BL53">
        <v>7.1907199999999998</v>
      </c>
      <c r="BM53">
        <v>6.7781500000000001</v>
      </c>
      <c r="BN53">
        <v>29.298442000000001</v>
      </c>
      <c r="BO53">
        <v>0.98717100000000002</v>
      </c>
      <c r="BP53">
        <v>979.41236000000004</v>
      </c>
      <c r="BQ53">
        <v>1534.7042019999999</v>
      </c>
      <c r="BR53">
        <v>979.91236000000004</v>
      </c>
      <c r="BS53">
        <v>513.79579799999999</v>
      </c>
      <c r="BT53">
        <v>13.419549</v>
      </c>
      <c r="BU53">
        <v>38.995894999999997</v>
      </c>
      <c r="BV53">
        <v>381379.15432600002</v>
      </c>
      <c r="BW53">
        <v>495.10900199999998</v>
      </c>
      <c r="BX53">
        <v>770.29331500000001</v>
      </c>
      <c r="BY53">
        <v>10852.503906</v>
      </c>
      <c r="BZ53">
        <v>1498.725373</v>
      </c>
      <c r="CA53">
        <v>35.548295000000003</v>
      </c>
      <c r="CB53">
        <v>5.4849899999999998</v>
      </c>
      <c r="CC53">
        <v>7.4488050000000001</v>
      </c>
      <c r="CD53">
        <v>7.7451410000000003</v>
      </c>
      <c r="CE53">
        <v>7.1524679999999998</v>
      </c>
      <c r="CF53">
        <v>35.018664999999999</v>
      </c>
      <c r="CG53">
        <v>0.94585799999999998</v>
      </c>
      <c r="CH53">
        <v>1166.6658130000001</v>
      </c>
      <c r="CI53">
        <v>1431.1881330000001</v>
      </c>
      <c r="CJ53">
        <v>1167.1658130000001</v>
      </c>
      <c r="CK53">
        <v>617.31186700000001</v>
      </c>
      <c r="CL53">
        <v>13.417275999999999</v>
      </c>
      <c r="CM53">
        <v>38.981385000000003</v>
      </c>
      <c r="CN53">
        <v>71410.519583000001</v>
      </c>
      <c r="CO53">
        <v>256.04999199999997</v>
      </c>
      <c r="CP53">
        <v>278.89287899999999</v>
      </c>
      <c r="CQ53">
        <v>2315.46875</v>
      </c>
      <c r="CR53">
        <v>280.625609</v>
      </c>
      <c r="CS53">
        <v>33.229993</v>
      </c>
      <c r="CT53">
        <v>5.3182390000000002</v>
      </c>
      <c r="CU53">
        <v>7.0181300000000002</v>
      </c>
      <c r="CV53">
        <v>7.2418500000000003</v>
      </c>
      <c r="CW53">
        <v>6.7944100000000001</v>
      </c>
      <c r="CX53">
        <v>29.119968</v>
      </c>
      <c r="CY53">
        <v>0.98535899999999998</v>
      </c>
      <c r="CZ53">
        <v>767.20556699999997</v>
      </c>
      <c r="DA53">
        <v>138.30508</v>
      </c>
      <c r="DB53">
        <v>767.70556699999997</v>
      </c>
      <c r="DC53">
        <v>1910.1949199999999</v>
      </c>
      <c r="DD53">
        <v>13.421968</v>
      </c>
      <c r="DE53">
        <v>38.799118</v>
      </c>
      <c r="DF53">
        <v>123282.48117299999</v>
      </c>
      <c r="DG53">
        <v>309.73999500000002</v>
      </c>
      <c r="DH53">
        <v>398.01925199999999</v>
      </c>
      <c r="DI53">
        <v>4286.703125</v>
      </c>
      <c r="DJ53">
        <v>484.469538</v>
      </c>
      <c r="DK53">
        <v>33.878297000000003</v>
      </c>
      <c r="DL53">
        <v>5.0219490000000002</v>
      </c>
      <c r="DM53">
        <v>6.9533839999999998</v>
      </c>
      <c r="DN53">
        <v>7.2607650000000001</v>
      </c>
      <c r="DO53">
        <v>6.6460030000000003</v>
      </c>
      <c r="DP53">
        <v>21.917144</v>
      </c>
      <c r="DQ53">
        <v>0.98503600000000002</v>
      </c>
      <c r="DR53">
        <v>1390.432716</v>
      </c>
      <c r="DS53">
        <v>1620.432151</v>
      </c>
      <c r="DT53">
        <v>1390.932716</v>
      </c>
      <c r="DU53">
        <v>428.06784900000002</v>
      </c>
      <c r="DV53">
        <v>13.414593999999999</v>
      </c>
      <c r="DW53">
        <v>39.008225000000003</v>
      </c>
      <c r="DX53">
        <v>35341.321843999998</v>
      </c>
      <c r="DY53">
        <v>211.35295500000001</v>
      </c>
      <c r="DZ53">
        <v>167.21470400000001</v>
      </c>
      <c r="EA53">
        <v>1209.3892820000001</v>
      </c>
      <c r="EB53">
        <v>138.88261900000001</v>
      </c>
      <c r="EC53">
        <v>32.133274</v>
      </c>
      <c r="ED53">
        <v>5.4200460000000001</v>
      </c>
      <c r="EE53">
        <v>7.0145710000000001</v>
      </c>
      <c r="EF53">
        <v>7.2434229999999999</v>
      </c>
      <c r="EG53">
        <v>6.7857190000000003</v>
      </c>
      <c r="EH53">
        <v>28.147618999999999</v>
      </c>
      <c r="EI53">
        <v>0.98620300000000005</v>
      </c>
      <c r="EJ53">
        <v>1658.5529160000001</v>
      </c>
      <c r="EK53">
        <v>786.01177299999995</v>
      </c>
      <c r="EL53">
        <v>1659.0529160000001</v>
      </c>
      <c r="EM53">
        <v>1262.4882270000001</v>
      </c>
      <c r="EN53">
        <v>13.411282999999999</v>
      </c>
      <c r="EO53">
        <v>38.890967000000003</v>
      </c>
      <c r="EP53">
        <v>36869.413626000001</v>
      </c>
      <c r="EQ53">
        <v>213.2783</v>
      </c>
      <c r="ER53">
        <v>172.86997099999999</v>
      </c>
      <c r="ES53">
        <v>1358.1010739999999</v>
      </c>
      <c r="ET53">
        <v>144.88764</v>
      </c>
      <c r="EU53">
        <v>33.101156000000003</v>
      </c>
      <c r="EV53">
        <v>5.2159420000000001</v>
      </c>
      <c r="EW53">
        <v>7.0079209999999996</v>
      </c>
      <c r="EX53">
        <v>7.2471079999999999</v>
      </c>
      <c r="EY53">
        <v>6.7687340000000003</v>
      </c>
      <c r="EZ53">
        <v>30.152640999999999</v>
      </c>
      <c r="FA53">
        <v>0.98105600000000004</v>
      </c>
      <c r="FB53" s="3">
        <v>2459025.6722419998</v>
      </c>
      <c r="FD53">
        <v>0.99727699999999997</v>
      </c>
      <c r="FE53" t="s">
        <v>436</v>
      </c>
      <c r="FF53">
        <v>1.397E-3</v>
      </c>
      <c r="FG53" t="s">
        <v>436</v>
      </c>
      <c r="FH53">
        <v>0.99647799999999997</v>
      </c>
      <c r="FI53" t="s">
        <v>436</v>
      </c>
      <c r="FJ53">
        <v>1.3960000000000001E-3</v>
      </c>
      <c r="FK53" t="s">
        <v>436</v>
      </c>
      <c r="FL53">
        <v>0.99630700000000005</v>
      </c>
      <c r="FM53" t="s">
        <v>436</v>
      </c>
      <c r="FN53">
        <v>2.2759999999999998E-3</v>
      </c>
      <c r="FO53" t="s">
        <v>436</v>
      </c>
      <c r="FP53">
        <v>0.99957600000000002</v>
      </c>
      <c r="FQ53" t="s">
        <v>436</v>
      </c>
      <c r="FR53">
        <v>3.7599999999999999E-3</v>
      </c>
      <c r="FS53" t="s">
        <v>436</v>
      </c>
      <c r="FT53">
        <v>1.0019720000000001</v>
      </c>
      <c r="FU53" t="s">
        <v>436</v>
      </c>
      <c r="FV53">
        <v>2.7920000000000002E-3</v>
      </c>
      <c r="FW53" t="s">
        <v>436</v>
      </c>
      <c r="FX53">
        <v>1.003925</v>
      </c>
      <c r="FY53" t="s">
        <v>436</v>
      </c>
      <c r="FZ53">
        <v>6.1040000000000001E-3</v>
      </c>
      <c r="GA53" t="s">
        <v>436</v>
      </c>
      <c r="GB53">
        <v>1.0083070000000001</v>
      </c>
      <c r="GC53" t="s">
        <v>436</v>
      </c>
      <c r="GD53">
        <v>5.9369999999999996E-3</v>
      </c>
      <c r="GE53" t="s">
        <v>436</v>
      </c>
    </row>
    <row r="54" spans="1:187" x14ac:dyDescent="0.25">
      <c r="A54">
        <v>53</v>
      </c>
      <c r="B54" t="s">
        <v>212</v>
      </c>
      <c r="C54">
        <v>53</v>
      </c>
      <c r="D54">
        <v>0</v>
      </c>
      <c r="E54">
        <v>59025.672042999999</v>
      </c>
      <c r="F54">
        <v>2459025.6720429999</v>
      </c>
      <c r="G54" s="7">
        <v>4.1266670000000003</v>
      </c>
      <c r="H54">
        <v>2459025.6720429999</v>
      </c>
      <c r="I54">
        <v>2459025.6726350002</v>
      </c>
      <c r="J54">
        <v>2459025.671811</v>
      </c>
      <c r="K54">
        <v>1.15934</v>
      </c>
      <c r="L54">
        <v>59.559525999999998</v>
      </c>
      <c r="M54">
        <v>15</v>
      </c>
      <c r="N54">
        <v>4.5270640000000002</v>
      </c>
      <c r="O54">
        <v>9</v>
      </c>
      <c r="P54">
        <v>18</v>
      </c>
      <c r="Q54">
        <v>27</v>
      </c>
      <c r="R54">
        <v>1.21692</v>
      </c>
      <c r="S54" t="s">
        <v>436</v>
      </c>
      <c r="T54">
        <v>1.427916</v>
      </c>
      <c r="U54" t="s">
        <v>436</v>
      </c>
      <c r="V54">
        <v>0.123487</v>
      </c>
      <c r="W54" t="s">
        <v>436</v>
      </c>
      <c r="X54">
        <v>0.23491200000000001</v>
      </c>
      <c r="Y54" t="s">
        <v>436</v>
      </c>
      <c r="Z54">
        <v>5.8853000000000003E-2</v>
      </c>
      <c r="AA54" t="s">
        <v>436</v>
      </c>
      <c r="AB54">
        <v>5.9496E-2</v>
      </c>
      <c r="AC54" t="s">
        <v>436</v>
      </c>
      <c r="AD54">
        <v>1.709E-3</v>
      </c>
      <c r="AE54" t="s">
        <v>436</v>
      </c>
      <c r="AF54">
        <v>3.277E-3</v>
      </c>
      <c r="AG54" t="s">
        <v>436</v>
      </c>
      <c r="AH54">
        <v>4.6799999999999999E-4</v>
      </c>
      <c r="AI54" t="s">
        <v>436</v>
      </c>
      <c r="AJ54">
        <v>6.5700000000000003E-4</v>
      </c>
      <c r="AK54" t="s">
        <v>436</v>
      </c>
      <c r="AL54">
        <v>3.5500000000000001E-4</v>
      </c>
      <c r="AM54" t="s">
        <v>436</v>
      </c>
      <c r="AN54">
        <v>3.5599999999999998E-4</v>
      </c>
      <c r="AO54" t="s">
        <v>436</v>
      </c>
      <c r="AP54">
        <v>712.02006300000005</v>
      </c>
      <c r="AQ54">
        <v>435.74208499999997</v>
      </c>
      <c r="AR54">
        <v>263.99627800000002</v>
      </c>
      <c r="AS54">
        <v>357.63672300000002</v>
      </c>
      <c r="AT54">
        <v>165.72724400000001</v>
      </c>
      <c r="AU54">
        <v>167.13132899999999</v>
      </c>
      <c r="AV54">
        <v>643611.37233899999</v>
      </c>
      <c r="AW54">
        <v>702.99871299999995</v>
      </c>
      <c r="AX54">
        <v>1034.447218</v>
      </c>
      <c r="AY54">
        <v>1010.9819660000001</v>
      </c>
      <c r="AZ54">
        <v>1034.947218</v>
      </c>
      <c r="BA54">
        <v>1037.5180339999999</v>
      </c>
      <c r="BB54">
        <v>13.418828</v>
      </c>
      <c r="BC54">
        <v>38.922184000000001</v>
      </c>
      <c r="BD54">
        <v>783223.85543899995</v>
      </c>
      <c r="BE54">
        <v>691.47403799999995</v>
      </c>
      <c r="BF54">
        <v>1132.6872920000001</v>
      </c>
      <c r="BG54">
        <v>31496.53125</v>
      </c>
      <c r="BH54">
        <v>3077.8752629999999</v>
      </c>
      <c r="BI54">
        <v>39.382165000000001</v>
      </c>
      <c r="BJ54">
        <v>4.209511</v>
      </c>
      <c r="BK54">
        <v>6.8896959999999998</v>
      </c>
      <c r="BL54">
        <v>7.0016080000000001</v>
      </c>
      <c r="BM54">
        <v>6.7777839999999996</v>
      </c>
      <c r="BN54">
        <v>353.40343300000001</v>
      </c>
      <c r="BO54">
        <v>0.99888699999999997</v>
      </c>
      <c r="BP54">
        <v>979.27369499999998</v>
      </c>
      <c r="BQ54">
        <v>1533.6137779999999</v>
      </c>
      <c r="BR54">
        <v>979.77369499999998</v>
      </c>
      <c r="BS54">
        <v>514.88622199999998</v>
      </c>
      <c r="BT54">
        <v>13.419551</v>
      </c>
      <c r="BU54">
        <v>38.995890000000003</v>
      </c>
      <c r="BV54">
        <v>378523.40226100001</v>
      </c>
      <c r="BW54">
        <v>493.516976</v>
      </c>
      <c r="BX54">
        <v>766.99165500000004</v>
      </c>
      <c r="BY54">
        <v>10677.433594</v>
      </c>
      <c r="BZ54">
        <v>1487.502976</v>
      </c>
      <c r="CA54">
        <v>36.087690000000002</v>
      </c>
      <c r="CB54">
        <v>5.5464549999999999</v>
      </c>
      <c r="CC54">
        <v>7.3425830000000003</v>
      </c>
      <c r="CD54">
        <v>7.5405249999999997</v>
      </c>
      <c r="CE54">
        <v>7.1446399999999999</v>
      </c>
      <c r="CF54">
        <v>33.111004000000001</v>
      </c>
      <c r="CG54">
        <v>0.98214400000000002</v>
      </c>
      <c r="CH54">
        <v>1166.5186530000001</v>
      </c>
      <c r="CI54">
        <v>1430.0641189999999</v>
      </c>
      <c r="CJ54">
        <v>1167.0186530000001</v>
      </c>
      <c r="CK54">
        <v>618.43588099999999</v>
      </c>
      <c r="CL54">
        <v>13.417278</v>
      </c>
      <c r="CM54">
        <v>38.981372999999998</v>
      </c>
      <c r="CN54">
        <v>70741.708404999998</v>
      </c>
      <c r="CO54">
        <v>255.46860599999999</v>
      </c>
      <c r="CP54">
        <v>276.90959600000002</v>
      </c>
      <c r="CQ54">
        <v>2825.3916020000001</v>
      </c>
      <c r="CR54">
        <v>277.99734799999999</v>
      </c>
      <c r="CS54">
        <v>32.587744000000001</v>
      </c>
      <c r="CT54">
        <v>4.2749930000000003</v>
      </c>
      <c r="CU54">
        <v>6.9371130000000001</v>
      </c>
      <c r="CV54">
        <v>7.0972419999999996</v>
      </c>
      <c r="CW54">
        <v>6.7769830000000004</v>
      </c>
      <c r="CX54">
        <v>3.7494339999999999</v>
      </c>
      <c r="CY54">
        <v>0.997834</v>
      </c>
      <c r="CZ54">
        <v>767.20127500000001</v>
      </c>
      <c r="DA54">
        <v>137.385615</v>
      </c>
      <c r="DB54">
        <v>767.70127500000001</v>
      </c>
      <c r="DC54">
        <v>1911.1143850000001</v>
      </c>
      <c r="DD54">
        <v>13.421969000000001</v>
      </c>
      <c r="DE54">
        <v>38.799114000000003</v>
      </c>
      <c r="DF54">
        <v>122431.519546</v>
      </c>
      <c r="DG54">
        <v>308.50113900000002</v>
      </c>
      <c r="DH54">
        <v>396.85921400000001</v>
      </c>
      <c r="DI54">
        <v>5556.8911129999997</v>
      </c>
      <c r="DJ54">
        <v>481.12547000000001</v>
      </c>
      <c r="DK54">
        <v>33.98115</v>
      </c>
      <c r="DL54">
        <v>4.2938989999999997</v>
      </c>
      <c r="DM54">
        <v>6.850867</v>
      </c>
      <c r="DN54">
        <v>7.1000120000000004</v>
      </c>
      <c r="DO54">
        <v>6.6017229999999998</v>
      </c>
      <c r="DP54">
        <v>358.90340500000002</v>
      </c>
      <c r="DQ54">
        <v>0.99471600000000004</v>
      </c>
      <c r="DR54">
        <v>1390.4015939999999</v>
      </c>
      <c r="DS54">
        <v>1619.3221120000001</v>
      </c>
      <c r="DT54">
        <v>1390.9015939999999</v>
      </c>
      <c r="DU54">
        <v>429.177888</v>
      </c>
      <c r="DV54">
        <v>13.414593999999999</v>
      </c>
      <c r="DW54">
        <v>39.008220999999999</v>
      </c>
      <c r="DX54">
        <v>35772.919614999999</v>
      </c>
      <c r="DY54">
        <v>212.21986000000001</v>
      </c>
      <c r="DZ54">
        <v>168.565372</v>
      </c>
      <c r="EA54">
        <v>1573.134888</v>
      </c>
      <c r="EB54">
        <v>140.57869099999999</v>
      </c>
      <c r="EC54">
        <v>32.438637</v>
      </c>
      <c r="ED54">
        <v>4.3973979999999999</v>
      </c>
      <c r="EE54">
        <v>6.8832909999999998</v>
      </c>
      <c r="EF54">
        <v>7.171424</v>
      </c>
      <c r="EG54">
        <v>6.5951579999999996</v>
      </c>
      <c r="EH54">
        <v>5.1319429999999997</v>
      </c>
      <c r="EI54">
        <v>0.99278699999999998</v>
      </c>
      <c r="EJ54">
        <v>1658.3256590000001</v>
      </c>
      <c r="EK54">
        <v>784.98580400000003</v>
      </c>
      <c r="EL54">
        <v>1658.8256590000001</v>
      </c>
      <c r="EM54">
        <v>1263.5141960000001</v>
      </c>
      <c r="EN54">
        <v>13.411284</v>
      </c>
      <c r="EO54">
        <v>38.890962000000002</v>
      </c>
      <c r="EP54">
        <v>36141.822510999998</v>
      </c>
      <c r="EQ54">
        <v>212.54118299999999</v>
      </c>
      <c r="ER54">
        <v>170.046209</v>
      </c>
      <c r="ES54">
        <v>1559.181763</v>
      </c>
      <c r="ET54">
        <v>142.02838800000001</v>
      </c>
      <c r="EU54">
        <v>33.199984999999998</v>
      </c>
      <c r="EV54">
        <v>4.4401289999999998</v>
      </c>
      <c r="EW54">
        <v>6.9219970000000002</v>
      </c>
      <c r="EX54">
        <v>7.1359510000000004</v>
      </c>
      <c r="EY54">
        <v>6.708043</v>
      </c>
      <c r="EZ54">
        <v>358.64815800000002</v>
      </c>
      <c r="FA54">
        <v>0.99617699999999998</v>
      </c>
      <c r="FB54" s="3">
        <v>2459025.6726350002</v>
      </c>
      <c r="FD54">
        <v>1.004094</v>
      </c>
      <c r="FE54" t="s">
        <v>436</v>
      </c>
      <c r="FF54">
        <v>1.41E-3</v>
      </c>
      <c r="FG54" t="s">
        <v>436</v>
      </c>
      <c r="FH54">
        <v>1.003295</v>
      </c>
      <c r="FI54" t="s">
        <v>436</v>
      </c>
      <c r="FJ54">
        <v>1.4090000000000001E-3</v>
      </c>
      <c r="FK54" t="s">
        <v>436</v>
      </c>
      <c r="FL54">
        <v>0.995614</v>
      </c>
      <c r="FM54" t="s">
        <v>436</v>
      </c>
      <c r="FN54">
        <v>2.2850000000000001E-3</v>
      </c>
      <c r="FO54" t="s">
        <v>436</v>
      </c>
      <c r="FP54">
        <v>0.99714199999999997</v>
      </c>
      <c r="FQ54" t="s">
        <v>436</v>
      </c>
      <c r="FR54">
        <v>3.777E-3</v>
      </c>
      <c r="FS54" t="s">
        <v>436</v>
      </c>
      <c r="FT54">
        <v>1.002353</v>
      </c>
      <c r="FU54" t="s">
        <v>436</v>
      </c>
      <c r="FV54">
        <v>2.8029999999999999E-3</v>
      </c>
      <c r="FW54" t="s">
        <v>436</v>
      </c>
      <c r="FX54">
        <v>1.0247139999999999</v>
      </c>
      <c r="FY54" t="s">
        <v>436</v>
      </c>
      <c r="FZ54">
        <v>6.1830000000000001E-3</v>
      </c>
      <c r="GA54" t="s">
        <v>436</v>
      </c>
      <c r="GB54">
        <v>0.99482899999999996</v>
      </c>
      <c r="GC54" t="s">
        <v>436</v>
      </c>
      <c r="GD54">
        <v>5.9519999999999998E-3</v>
      </c>
      <c r="GE54" t="s">
        <v>436</v>
      </c>
    </row>
    <row r="55" spans="1:187" x14ac:dyDescent="0.25">
      <c r="A55">
        <v>54</v>
      </c>
      <c r="B55" t="s">
        <v>213</v>
      </c>
      <c r="C55">
        <v>54</v>
      </c>
      <c r="D55">
        <v>0</v>
      </c>
      <c r="E55">
        <v>59025.672436000001</v>
      </c>
      <c r="F55">
        <v>2459025.6724359998</v>
      </c>
      <c r="G55" s="7">
        <v>4.1358329999999999</v>
      </c>
      <c r="H55">
        <v>2459025.6724359998</v>
      </c>
      <c r="I55">
        <v>2459025.6730289999</v>
      </c>
      <c r="J55">
        <v>2459025.6722039999</v>
      </c>
      <c r="K55">
        <v>1.160652</v>
      </c>
      <c r="L55">
        <v>59.449038999999999</v>
      </c>
      <c r="M55">
        <v>15</v>
      </c>
      <c r="N55">
        <v>4.7720739999999999</v>
      </c>
      <c r="O55">
        <v>9</v>
      </c>
      <c r="P55">
        <v>18</v>
      </c>
      <c r="Q55">
        <v>27</v>
      </c>
      <c r="R55">
        <v>1.207992</v>
      </c>
      <c r="S55">
        <f>STDEV(R46:R54)</f>
        <v>3.4461876762590725E-3</v>
      </c>
      <c r="T55">
        <v>1.435425</v>
      </c>
      <c r="U55">
        <f>STDEV(T46:T54)</f>
        <v>2.9208159723687821E-3</v>
      </c>
      <c r="V55">
        <v>0.12457799999999999</v>
      </c>
      <c r="W55">
        <f>STDEV(V46:V54)</f>
        <v>5.7663701754223358E-4</v>
      </c>
      <c r="X55">
        <v>0.23322599999999999</v>
      </c>
      <c r="Y55">
        <f>STDEV(X46:X54)</f>
        <v>4.6950233699571931E-4</v>
      </c>
      <c r="Z55">
        <v>5.7548000000000002E-2</v>
      </c>
      <c r="AA55">
        <f>STDEV(Z46:Z54)</f>
        <v>6.3137568055793888E-4</v>
      </c>
      <c r="AB55">
        <v>5.9651999999999997E-2</v>
      </c>
      <c r="AC55">
        <f>STDEV(AB46:AB54)</f>
        <v>4.1218809756927462E-4</v>
      </c>
      <c r="AD55">
        <v>1.6930000000000001E-3</v>
      </c>
      <c r="AE55">
        <f>SQRT(SUMSQ(AD47:AD55))/9</f>
        <v>5.6774869462369838E-4</v>
      </c>
      <c r="AF55">
        <v>3.284E-3</v>
      </c>
      <c r="AG55">
        <f>SQRT(SUMSQ(AF47:AF55))/9</f>
        <v>1.0946791964817257E-3</v>
      </c>
      <c r="AH55">
        <v>4.6799999999999999E-4</v>
      </c>
      <c r="AI55">
        <f>SQRT(SUMSQ(AH47:AH55))/9</f>
        <v>1.5614886850631504E-4</v>
      </c>
      <c r="AJ55">
        <v>6.5200000000000002E-4</v>
      </c>
      <c r="AK55">
        <f>SQRT(SUMSQ(AJ47:AJ55))/9</f>
        <v>2.1844574431624099E-4</v>
      </c>
      <c r="AL55">
        <v>3.5E-4</v>
      </c>
      <c r="AM55">
        <f>SQRT(SUMSQ(AL47:AL55))/9</f>
        <v>1.1718698785896322E-4</v>
      </c>
      <c r="AN55">
        <v>3.5500000000000001E-4</v>
      </c>
      <c r="AO55">
        <f>SQRT(SUMSQ(AN47:AN55))/9</f>
        <v>1.1859402687267409E-4</v>
      </c>
      <c r="AP55">
        <v>713.46176800000001</v>
      </c>
      <c r="AQ55">
        <v>437.12256400000001</v>
      </c>
      <c r="AR55">
        <v>266.46238099999999</v>
      </c>
      <c r="AS55">
        <v>357.90078699999998</v>
      </c>
      <c r="AT55">
        <v>164.329115</v>
      </c>
      <c r="AU55">
        <v>168.22651500000001</v>
      </c>
      <c r="AV55">
        <v>647159.74038199999</v>
      </c>
      <c r="AW55">
        <v>704.05018600000005</v>
      </c>
      <c r="AX55">
        <v>1035.0821599999999</v>
      </c>
      <c r="AY55">
        <v>1012.0473930000001</v>
      </c>
      <c r="AZ55">
        <v>1035.5821599999999</v>
      </c>
      <c r="BA55">
        <v>1036.4526069999999</v>
      </c>
      <c r="BB55">
        <v>13.418828</v>
      </c>
      <c r="BC55">
        <v>38.922184000000001</v>
      </c>
      <c r="BD55">
        <v>781763.63349399995</v>
      </c>
      <c r="BE55">
        <v>690.87123399999996</v>
      </c>
      <c r="BF55">
        <v>1131.5619979999999</v>
      </c>
      <c r="BG55">
        <v>30385.595702999999</v>
      </c>
      <c r="BH55">
        <v>3072.1369530000002</v>
      </c>
      <c r="BI55">
        <v>39.725523000000003</v>
      </c>
      <c r="BJ55">
        <v>4.6812389999999997</v>
      </c>
      <c r="BK55">
        <v>6.7902550000000002</v>
      </c>
      <c r="BL55">
        <v>6.9399410000000001</v>
      </c>
      <c r="BM55">
        <v>6.6405700000000003</v>
      </c>
      <c r="BN55">
        <v>15.321059</v>
      </c>
      <c r="BO55">
        <v>0.99737699999999996</v>
      </c>
      <c r="BP55">
        <v>979.87380900000005</v>
      </c>
      <c r="BQ55">
        <v>1534.7311729999999</v>
      </c>
      <c r="BR55">
        <v>980.37380900000005</v>
      </c>
      <c r="BS55">
        <v>513.76882699999999</v>
      </c>
      <c r="BT55">
        <v>13.419551</v>
      </c>
      <c r="BU55">
        <v>38.995891999999998</v>
      </c>
      <c r="BV55">
        <v>381432.15128400002</v>
      </c>
      <c r="BW55">
        <v>495.06964699999997</v>
      </c>
      <c r="BX55">
        <v>770.46159699999998</v>
      </c>
      <c r="BY55">
        <v>10996</v>
      </c>
      <c r="BZ55">
        <v>1498.933638</v>
      </c>
      <c r="CA55">
        <v>35.002434999999998</v>
      </c>
      <c r="CB55">
        <v>5.360341</v>
      </c>
      <c r="CC55">
        <v>7.2768879999999996</v>
      </c>
      <c r="CD55">
        <v>7.4646369999999997</v>
      </c>
      <c r="CE55">
        <v>7.0891390000000003</v>
      </c>
      <c r="CF55">
        <v>36.074165999999998</v>
      </c>
      <c r="CG55">
        <v>0.97170400000000001</v>
      </c>
      <c r="CH55">
        <v>1167.1947909999999</v>
      </c>
      <c r="CI55">
        <v>1431.232634</v>
      </c>
      <c r="CJ55">
        <v>1167.6947909999999</v>
      </c>
      <c r="CK55">
        <v>617.26736600000004</v>
      </c>
      <c r="CL55">
        <v>13.417277</v>
      </c>
      <c r="CM55">
        <v>38.981385000000003</v>
      </c>
      <c r="CN55">
        <v>71690.579496000006</v>
      </c>
      <c r="CO55">
        <v>256.344717</v>
      </c>
      <c r="CP55">
        <v>279.66474299999999</v>
      </c>
      <c r="CQ55">
        <v>2773.5722660000001</v>
      </c>
      <c r="CR55">
        <v>281.72617500000001</v>
      </c>
      <c r="CS55">
        <v>32.209397000000003</v>
      </c>
      <c r="CT55">
        <v>4.6712319999999998</v>
      </c>
      <c r="CU55">
        <v>6.8095920000000003</v>
      </c>
      <c r="CV55">
        <v>6.9437959999999999</v>
      </c>
      <c r="CW55">
        <v>6.6753869999999997</v>
      </c>
      <c r="CX55">
        <v>19.018460000000001</v>
      </c>
      <c r="CY55">
        <v>0.99749699999999997</v>
      </c>
      <c r="CZ55">
        <v>767.70639800000004</v>
      </c>
      <c r="DA55">
        <v>138.41550599999999</v>
      </c>
      <c r="DB55">
        <v>768.20639800000004</v>
      </c>
      <c r="DC55">
        <v>1910.0844939999999</v>
      </c>
      <c r="DD55">
        <v>13.421969000000001</v>
      </c>
      <c r="DE55">
        <v>38.799098000000001</v>
      </c>
      <c r="DF55">
        <v>122390.142832</v>
      </c>
      <c r="DG55">
        <v>308.47111599999999</v>
      </c>
      <c r="DH55">
        <v>396.76370500000002</v>
      </c>
      <c r="DI55">
        <v>4695.4790039999998</v>
      </c>
      <c r="DJ55">
        <v>480.96287000000001</v>
      </c>
      <c r="DK55">
        <v>33.195028000000001</v>
      </c>
      <c r="DL55">
        <v>4.7124090000000001</v>
      </c>
      <c r="DM55">
        <v>6.7244849999999996</v>
      </c>
      <c r="DN55">
        <v>6.9511529999999997</v>
      </c>
      <c r="DO55">
        <v>6.4978160000000003</v>
      </c>
      <c r="DP55">
        <v>7.8917359999999999</v>
      </c>
      <c r="DQ55">
        <v>0.99510299999999996</v>
      </c>
      <c r="DR55">
        <v>1390.9875239999999</v>
      </c>
      <c r="DS55">
        <v>1620.3980300000001</v>
      </c>
      <c r="DT55">
        <v>1391.4875239999999</v>
      </c>
      <c r="DU55">
        <v>428.10196999999999</v>
      </c>
      <c r="DV55">
        <v>13.414593999999999</v>
      </c>
      <c r="DW55">
        <v>39.008220000000001</v>
      </c>
      <c r="DX55">
        <v>35215.916570000001</v>
      </c>
      <c r="DY55">
        <v>210.78553099999999</v>
      </c>
      <c r="DZ55">
        <v>167.069895</v>
      </c>
      <c r="EA55">
        <v>1350.13147</v>
      </c>
      <c r="EB55">
        <v>138.38980699999999</v>
      </c>
      <c r="EC55">
        <v>31.56936</v>
      </c>
      <c r="ED55">
        <v>4.5334070000000004</v>
      </c>
      <c r="EE55">
        <v>6.7866960000000001</v>
      </c>
      <c r="EF55">
        <v>6.996715</v>
      </c>
      <c r="EG55">
        <v>6.576676</v>
      </c>
      <c r="EH55">
        <v>3.9717669999999998</v>
      </c>
      <c r="EI55">
        <v>0.99610200000000004</v>
      </c>
      <c r="EJ55">
        <v>1659.0058200000001</v>
      </c>
      <c r="EK55">
        <v>786.07540700000004</v>
      </c>
      <c r="EL55">
        <v>1659.5058200000001</v>
      </c>
      <c r="EM55">
        <v>1262.424593</v>
      </c>
      <c r="EN55">
        <v>13.411284999999999</v>
      </c>
      <c r="EO55">
        <v>38.890968999999998</v>
      </c>
      <c r="EP55">
        <v>36430.950199999999</v>
      </c>
      <c r="EQ55">
        <v>212.826516</v>
      </c>
      <c r="ER55">
        <v>171.17674500000001</v>
      </c>
      <c r="ES55">
        <v>1412.9838870000001</v>
      </c>
      <c r="ET55">
        <v>143.16458800000001</v>
      </c>
      <c r="EU55">
        <v>32.718299999999999</v>
      </c>
      <c r="EV55">
        <v>4.6738160000000004</v>
      </c>
      <c r="EW55">
        <v>6.805167</v>
      </c>
      <c r="EX55">
        <v>7.0585560000000003</v>
      </c>
      <c r="EY55">
        <v>6.5517770000000004</v>
      </c>
      <c r="EZ55">
        <v>6.8738409999999996</v>
      </c>
      <c r="FA55">
        <v>0.99413899999999999</v>
      </c>
      <c r="FB55" s="3">
        <v>2459025.6730289999</v>
      </c>
      <c r="FD55">
        <v>0.99672700000000003</v>
      </c>
      <c r="FE55">
        <f>STDEV(FD46:FD54)</f>
        <v>2.8436273099296584E-3</v>
      </c>
      <c r="FF55">
        <v>1.397E-3</v>
      </c>
      <c r="FG55">
        <f>SQRT(SUMSQ(FF47:FF55))/9</f>
        <v>4.6848799344273488E-4</v>
      </c>
      <c r="FH55">
        <v>0.99594000000000005</v>
      </c>
      <c r="FI55">
        <f>STDEV(FH46:FH54)</f>
        <v>2.8368675849331673E-3</v>
      </c>
      <c r="FJ55">
        <v>1.3960000000000001E-3</v>
      </c>
      <c r="FK55">
        <f>SQRT(SUMSQ(FJ47:FJ55))/9</f>
        <v>4.6808053016126342E-4</v>
      </c>
      <c r="FL55">
        <v>1.0008440000000001</v>
      </c>
      <c r="FM55">
        <f>STDEV(FL46:FL54)</f>
        <v>2.0444003263657708E-3</v>
      </c>
      <c r="FN55">
        <v>2.2899999999999999E-3</v>
      </c>
      <c r="FO55">
        <f>SQRT(SUMSQ(FN47:FN55))/9</f>
        <v>7.6326789303835516E-4</v>
      </c>
      <c r="FP55">
        <v>1.0059629999999999</v>
      </c>
      <c r="FQ55">
        <f>STDEV(FP46:FP54)</f>
        <v>4.6562875800124437E-3</v>
      </c>
      <c r="FR55">
        <v>3.7750000000000001E-3</v>
      </c>
      <c r="FS55">
        <f>SQRT(SUMSQ(FR47:FR55))/9</f>
        <v>1.2602289327590297E-3</v>
      </c>
      <c r="FT55">
        <v>0.99516199999999999</v>
      </c>
      <c r="FU55">
        <f>STDEV(FT46:FT54)</f>
        <v>2.0065769359783069E-3</v>
      </c>
      <c r="FV55">
        <v>2.7810000000000001E-3</v>
      </c>
      <c r="FW55">
        <f>SQRT(SUMSQ(FV47:FV55))/9</f>
        <v>9.3204261943563723E-4</v>
      </c>
      <c r="FX55">
        <v>1.001989</v>
      </c>
      <c r="FY55">
        <f>STDEV(FX46:FX54)</f>
        <v>1.0987769052450965E-2</v>
      </c>
      <c r="FZ55">
        <v>6.097E-3</v>
      </c>
      <c r="GA55">
        <f>SQRT(SUMSQ(FZ47:FZ55))/9</f>
        <v>2.0406570201957196E-3</v>
      </c>
      <c r="GB55">
        <v>0.99743899999999996</v>
      </c>
      <c r="GC55">
        <f>STDEV(GB46:GB54)</f>
        <v>6.8901768381596134E-3</v>
      </c>
      <c r="GD55">
        <v>5.9290000000000002E-3</v>
      </c>
      <c r="GE55">
        <f>SQRT(SUMSQ(GD47:GD55))/9</f>
        <v>1.983691729211777E-3</v>
      </c>
    </row>
    <row r="56" spans="1:187" x14ac:dyDescent="0.25">
      <c r="A56">
        <v>55</v>
      </c>
      <c r="B56" t="s">
        <v>214</v>
      </c>
      <c r="C56">
        <v>55</v>
      </c>
      <c r="D56">
        <v>0</v>
      </c>
      <c r="E56">
        <v>59025.672841</v>
      </c>
      <c r="F56">
        <v>2459025.6728409999</v>
      </c>
      <c r="G56" s="7">
        <v>4.1458329999999997</v>
      </c>
      <c r="H56">
        <v>2459025.6728409999</v>
      </c>
      <c r="I56">
        <v>2459025.673434</v>
      </c>
      <c r="J56">
        <v>2459025.672609</v>
      </c>
      <c r="K56">
        <v>1.162015</v>
      </c>
      <c r="L56">
        <v>59.334968000000003</v>
      </c>
      <c r="M56">
        <v>15</v>
      </c>
      <c r="N56">
        <v>4.9457789999999999</v>
      </c>
      <c r="O56">
        <v>9</v>
      </c>
      <c r="P56">
        <v>18</v>
      </c>
      <c r="Q56">
        <v>27</v>
      </c>
      <c r="R56">
        <v>1.2140869999999999</v>
      </c>
      <c r="S56" t="s">
        <v>436</v>
      </c>
      <c r="T56">
        <v>1.436496</v>
      </c>
      <c r="U56" t="s">
        <v>436</v>
      </c>
      <c r="V56">
        <v>0.12328699999999999</v>
      </c>
      <c r="W56" t="s">
        <v>436</v>
      </c>
      <c r="X56">
        <v>0.23430899999999999</v>
      </c>
      <c r="Y56" t="s">
        <v>436</v>
      </c>
      <c r="Z56">
        <v>5.7713E-2</v>
      </c>
      <c r="AA56" t="s">
        <v>436</v>
      </c>
      <c r="AB56">
        <v>5.9631000000000003E-2</v>
      </c>
      <c r="AC56" t="s">
        <v>436</v>
      </c>
      <c r="AD56">
        <v>1.7049999999999999E-3</v>
      </c>
      <c r="AE56" t="s">
        <v>436</v>
      </c>
      <c r="AF56">
        <v>3.297E-3</v>
      </c>
      <c r="AG56" t="s">
        <v>436</v>
      </c>
      <c r="AH56">
        <v>4.66E-4</v>
      </c>
      <c r="AI56" t="s">
        <v>436</v>
      </c>
      <c r="AJ56">
        <v>6.5600000000000001E-4</v>
      </c>
      <c r="AK56" t="s">
        <v>436</v>
      </c>
      <c r="AL56">
        <v>3.5199999999999999E-4</v>
      </c>
      <c r="AM56" t="s">
        <v>436</v>
      </c>
      <c r="AN56">
        <v>3.5599999999999998E-4</v>
      </c>
      <c r="AO56" t="s">
        <v>436</v>
      </c>
      <c r="AP56">
        <v>712.23400800000002</v>
      </c>
      <c r="AQ56">
        <v>435.71496999999999</v>
      </c>
      <c r="AR56">
        <v>264.38408199999998</v>
      </c>
      <c r="AS56">
        <v>357.27826499999998</v>
      </c>
      <c r="AT56">
        <v>164.060855</v>
      </c>
      <c r="AU56">
        <v>167.65199100000001</v>
      </c>
      <c r="AV56">
        <v>643925.152045</v>
      </c>
      <c r="AW56">
        <v>702.64860999999996</v>
      </c>
      <c r="AX56">
        <v>1034.889514</v>
      </c>
      <c r="AY56">
        <v>1011.768186</v>
      </c>
      <c r="AZ56">
        <v>1035.389514</v>
      </c>
      <c r="BA56">
        <v>1036.731814</v>
      </c>
      <c r="BB56">
        <v>13.418828</v>
      </c>
      <c r="BC56">
        <v>38.922186000000004</v>
      </c>
      <c r="BD56">
        <v>781780.93193099997</v>
      </c>
      <c r="BE56">
        <v>690.71553200000005</v>
      </c>
      <c r="BF56">
        <v>1131.84212</v>
      </c>
      <c r="BG56">
        <v>25771.789062</v>
      </c>
      <c r="BH56">
        <v>3072.2049320000001</v>
      </c>
      <c r="BI56">
        <v>38.339424999999999</v>
      </c>
      <c r="BJ56">
        <v>4.9889400000000004</v>
      </c>
      <c r="BK56">
        <v>6.9037220000000001</v>
      </c>
      <c r="BL56">
        <v>6.8217980000000003</v>
      </c>
      <c r="BM56">
        <v>6.985646</v>
      </c>
      <c r="BN56">
        <v>288.785101</v>
      </c>
      <c r="BO56">
        <v>0.99910399999999999</v>
      </c>
      <c r="BP56">
        <v>979.68332999999996</v>
      </c>
      <c r="BQ56">
        <v>1534.4711279999999</v>
      </c>
      <c r="BR56">
        <v>980.18332999999996</v>
      </c>
      <c r="BS56">
        <v>514.02887199999998</v>
      </c>
      <c r="BT56">
        <v>13.419551</v>
      </c>
      <c r="BU56">
        <v>38.995891</v>
      </c>
      <c r="BV56">
        <v>379641.85084299999</v>
      </c>
      <c r="BW56">
        <v>494.07281599999999</v>
      </c>
      <c r="BX56">
        <v>768.39250900000002</v>
      </c>
      <c r="BY56">
        <v>9878.1367190000001</v>
      </c>
      <c r="BZ56">
        <v>1491.8982020000001</v>
      </c>
      <c r="CA56">
        <v>35.615774000000002</v>
      </c>
      <c r="CB56">
        <v>5.8268190000000004</v>
      </c>
      <c r="CC56">
        <v>7.3450449999999998</v>
      </c>
      <c r="CD56">
        <v>7.371245</v>
      </c>
      <c r="CE56">
        <v>7.3188440000000003</v>
      </c>
      <c r="CF56">
        <v>43.217311000000002</v>
      </c>
      <c r="CG56">
        <v>0.98683900000000002</v>
      </c>
      <c r="CH56">
        <v>1166.9595159999999</v>
      </c>
      <c r="CI56">
        <v>1430.9356</v>
      </c>
      <c r="CJ56">
        <v>1167.4595159999999</v>
      </c>
      <c r="CK56">
        <v>617.56439999999998</v>
      </c>
      <c r="CL56">
        <v>13.417278</v>
      </c>
      <c r="CM56">
        <v>38.981377999999999</v>
      </c>
      <c r="CN56">
        <v>70674.233244000003</v>
      </c>
      <c r="CO56">
        <v>254.835083</v>
      </c>
      <c r="CP56">
        <v>277.33321699999999</v>
      </c>
      <c r="CQ56">
        <v>2353.415039</v>
      </c>
      <c r="CR56">
        <v>277.73218700000001</v>
      </c>
      <c r="CS56">
        <v>32.197026999999999</v>
      </c>
      <c r="CT56">
        <v>4.9612819999999997</v>
      </c>
      <c r="CU56">
        <v>6.9111659999999997</v>
      </c>
      <c r="CV56">
        <v>6.7968200000000003</v>
      </c>
      <c r="CW56">
        <v>7.0255109999999998</v>
      </c>
      <c r="CX56">
        <v>287.03163799999999</v>
      </c>
      <c r="CY56">
        <v>0.99840499999999999</v>
      </c>
      <c r="CZ56">
        <v>767.48486200000002</v>
      </c>
      <c r="DA56">
        <v>138.08242200000001</v>
      </c>
      <c r="DB56">
        <v>767.98486200000002</v>
      </c>
      <c r="DC56">
        <v>1910.417578</v>
      </c>
      <c r="DD56">
        <v>13.42197</v>
      </c>
      <c r="DE56">
        <v>38.799092999999999</v>
      </c>
      <c r="DF56">
        <v>122236.43606399999</v>
      </c>
      <c r="DG56">
        <v>308.50335100000001</v>
      </c>
      <c r="DH56">
        <v>396.22401400000001</v>
      </c>
      <c r="DI56">
        <v>4764.7631840000004</v>
      </c>
      <c r="DJ56">
        <v>480.35883999999999</v>
      </c>
      <c r="DK56">
        <v>32.569920000000003</v>
      </c>
      <c r="DL56">
        <v>4.4166080000000001</v>
      </c>
      <c r="DM56">
        <v>6.7464320000000004</v>
      </c>
      <c r="DN56">
        <v>6.8425779999999996</v>
      </c>
      <c r="DO56">
        <v>6.6502850000000002</v>
      </c>
      <c r="DP56">
        <v>337.71981899999997</v>
      </c>
      <c r="DQ56">
        <v>0.99839999999999995</v>
      </c>
      <c r="DR56">
        <v>1390.7288370000001</v>
      </c>
      <c r="DS56">
        <v>1620.1752160000001</v>
      </c>
      <c r="DT56">
        <v>1391.2288370000001</v>
      </c>
      <c r="DU56">
        <v>428.32478400000002</v>
      </c>
      <c r="DV56">
        <v>13.414596</v>
      </c>
      <c r="DW56">
        <v>39.008218999999997</v>
      </c>
      <c r="DX56">
        <v>35135.345390000002</v>
      </c>
      <c r="DY56">
        <v>210.637111</v>
      </c>
      <c r="DZ56">
        <v>166.805105</v>
      </c>
      <c r="EA56">
        <v>1293.88147</v>
      </c>
      <c r="EB56">
        <v>138.073183</v>
      </c>
      <c r="EC56">
        <v>31.803789999999999</v>
      </c>
      <c r="ED56">
        <v>4.7452189999999996</v>
      </c>
      <c r="EE56">
        <v>6.8521200000000002</v>
      </c>
      <c r="EF56">
        <v>6.8402799999999999</v>
      </c>
      <c r="EG56">
        <v>6.8639609999999998</v>
      </c>
      <c r="EH56">
        <v>310.225211</v>
      </c>
      <c r="EI56">
        <v>0.99956599999999995</v>
      </c>
      <c r="EJ56">
        <v>1658.7422839999999</v>
      </c>
      <c r="EK56">
        <v>785.75424899999996</v>
      </c>
      <c r="EL56">
        <v>1659.2422839999999</v>
      </c>
      <c r="EM56">
        <v>1262.7457509999999</v>
      </c>
      <c r="EN56">
        <v>13.411286</v>
      </c>
      <c r="EO56">
        <v>38.890963999999997</v>
      </c>
      <c r="EP56">
        <v>36237.286504000003</v>
      </c>
      <c r="EQ56">
        <v>212.42384999999999</v>
      </c>
      <c r="ER56">
        <v>170.589538</v>
      </c>
      <c r="ES56">
        <v>1343.156616</v>
      </c>
      <c r="ET56">
        <v>142.403538</v>
      </c>
      <c r="EU56">
        <v>32.252656000000002</v>
      </c>
      <c r="EV56">
        <v>4.7358060000000002</v>
      </c>
      <c r="EW56">
        <v>6.8368960000000003</v>
      </c>
      <c r="EX56">
        <v>6.8574789999999997</v>
      </c>
      <c r="EY56">
        <v>6.8163130000000001</v>
      </c>
      <c r="EZ56">
        <v>22.518540000000002</v>
      </c>
      <c r="FA56">
        <v>0.99992700000000001</v>
      </c>
      <c r="FB56" s="3">
        <v>2459025.673434</v>
      </c>
      <c r="FD56">
        <v>1.0017560000000001</v>
      </c>
      <c r="FE56" t="s">
        <v>436</v>
      </c>
      <c r="FF56">
        <v>1.4059999999999999E-3</v>
      </c>
      <c r="FG56" t="s">
        <v>436</v>
      </c>
      <c r="FH56">
        <v>1.0009710000000001</v>
      </c>
      <c r="FI56" t="s">
        <v>436</v>
      </c>
      <c r="FJ56">
        <v>1.405E-3</v>
      </c>
      <c r="FK56" t="s">
        <v>436</v>
      </c>
      <c r="FL56">
        <v>1.0015849999999999</v>
      </c>
      <c r="FM56" t="s">
        <v>436</v>
      </c>
      <c r="FN56">
        <v>2.2989999999999998E-3</v>
      </c>
      <c r="FO56" t="s">
        <v>436</v>
      </c>
      <c r="FP56">
        <v>0.99554900000000002</v>
      </c>
      <c r="FQ56" t="s">
        <v>436</v>
      </c>
      <c r="FR56">
        <v>3.7659999999999998E-3</v>
      </c>
      <c r="FS56" t="s">
        <v>436</v>
      </c>
      <c r="FT56">
        <v>0.99978500000000003</v>
      </c>
      <c r="FU56" t="s">
        <v>436</v>
      </c>
      <c r="FV56">
        <v>2.7980000000000001E-3</v>
      </c>
      <c r="FW56" t="s">
        <v>436</v>
      </c>
      <c r="FX56">
        <v>1.0048729999999999</v>
      </c>
      <c r="FY56" t="s">
        <v>436</v>
      </c>
      <c r="FZ56">
        <v>6.1250000000000002E-3</v>
      </c>
      <c r="GA56" t="s">
        <v>436</v>
      </c>
      <c r="GB56">
        <v>0.99710399999999999</v>
      </c>
      <c r="GC56" t="s">
        <v>436</v>
      </c>
      <c r="GD56">
        <v>5.947E-3</v>
      </c>
      <c r="GE56" t="s">
        <v>436</v>
      </c>
    </row>
    <row r="57" spans="1:187" x14ac:dyDescent="0.25">
      <c r="A57">
        <v>56</v>
      </c>
      <c r="B57" t="s">
        <v>215</v>
      </c>
      <c r="C57">
        <v>56</v>
      </c>
      <c r="D57">
        <v>0</v>
      </c>
      <c r="E57">
        <v>59025.673258000003</v>
      </c>
      <c r="F57">
        <v>2459025.6732580001</v>
      </c>
      <c r="G57" s="7">
        <v>4.1558330000000003</v>
      </c>
      <c r="H57">
        <v>2459025.6732580001</v>
      </c>
      <c r="I57">
        <v>2459025.6738510001</v>
      </c>
      <c r="J57">
        <v>2459025.6730260001</v>
      </c>
      <c r="K57">
        <v>1.163422</v>
      </c>
      <c r="L57">
        <v>59.217959</v>
      </c>
      <c r="M57">
        <v>15</v>
      </c>
      <c r="N57">
        <v>4.3347110000000004</v>
      </c>
      <c r="O57">
        <v>9</v>
      </c>
      <c r="P57">
        <v>18</v>
      </c>
      <c r="Q57">
        <v>27</v>
      </c>
      <c r="R57">
        <v>1.214377</v>
      </c>
      <c r="S57" t="s">
        <v>436</v>
      </c>
      <c r="T57">
        <v>1.4405060000000001</v>
      </c>
      <c r="U57" t="s">
        <v>436</v>
      </c>
      <c r="V57">
        <v>0.12370100000000001</v>
      </c>
      <c r="W57" t="s">
        <v>436</v>
      </c>
      <c r="X57">
        <v>0.23268900000000001</v>
      </c>
      <c r="Y57" t="s">
        <v>436</v>
      </c>
      <c r="Z57">
        <v>5.7519000000000001E-2</v>
      </c>
      <c r="AA57" t="s">
        <v>436</v>
      </c>
      <c r="AB57">
        <v>5.9895999999999998E-2</v>
      </c>
      <c r="AC57" t="s">
        <v>436</v>
      </c>
      <c r="AD57">
        <v>1.694E-3</v>
      </c>
      <c r="AE57" t="s">
        <v>436</v>
      </c>
      <c r="AF57">
        <v>3.2820000000000002E-3</v>
      </c>
      <c r="AG57" t="s">
        <v>436</v>
      </c>
      <c r="AH57">
        <v>4.6299999999999998E-4</v>
      </c>
      <c r="AI57" t="s">
        <v>436</v>
      </c>
      <c r="AJ57">
        <v>6.4800000000000003E-4</v>
      </c>
      <c r="AK57" t="s">
        <v>436</v>
      </c>
      <c r="AL57">
        <v>3.48E-4</v>
      </c>
      <c r="AM57" t="s">
        <v>436</v>
      </c>
      <c r="AN57">
        <v>3.5199999999999999E-4</v>
      </c>
      <c r="AO57" t="s">
        <v>436</v>
      </c>
      <c r="AP57">
        <v>716.97160699999995</v>
      </c>
      <c r="AQ57">
        <v>438.94441899999998</v>
      </c>
      <c r="AR57">
        <v>266.99945100000002</v>
      </c>
      <c r="AS57">
        <v>358.99347299999999</v>
      </c>
      <c r="AT57">
        <v>165.507441</v>
      </c>
      <c r="AU57">
        <v>170.01431500000001</v>
      </c>
      <c r="AV57">
        <v>650231.02412199997</v>
      </c>
      <c r="AW57">
        <v>704.29725499999995</v>
      </c>
      <c r="AX57">
        <v>1033.880463</v>
      </c>
      <c r="AY57">
        <v>1011.5601360000001</v>
      </c>
      <c r="AZ57">
        <v>1034.380463</v>
      </c>
      <c r="BA57">
        <v>1036.9398639999999</v>
      </c>
      <c r="BB57">
        <v>13.418828</v>
      </c>
      <c r="BC57">
        <v>38.922192000000003</v>
      </c>
      <c r="BD57">
        <v>789625.763072</v>
      </c>
      <c r="BE57">
        <v>693.851584</v>
      </c>
      <c r="BF57">
        <v>1138.032659</v>
      </c>
      <c r="BG57">
        <v>36098.816405999998</v>
      </c>
      <c r="BH57">
        <v>3103.0331700000002</v>
      </c>
      <c r="BI57">
        <v>37.980055</v>
      </c>
      <c r="BJ57">
        <v>4.1449069999999999</v>
      </c>
      <c r="BK57">
        <v>6.4811860000000001</v>
      </c>
      <c r="BL57">
        <v>6.6304499999999997</v>
      </c>
      <c r="BM57">
        <v>6.3319219999999996</v>
      </c>
      <c r="BN57">
        <v>3.8337379999999999</v>
      </c>
      <c r="BO57">
        <v>0.99784200000000001</v>
      </c>
      <c r="BP57">
        <v>978.67154800000003</v>
      </c>
      <c r="BQ57">
        <v>1534.2027740000001</v>
      </c>
      <c r="BR57">
        <v>979.17154800000003</v>
      </c>
      <c r="BS57">
        <v>514.29722600000002</v>
      </c>
      <c r="BT57">
        <v>13.419551</v>
      </c>
      <c r="BU57">
        <v>38.995893000000002</v>
      </c>
      <c r="BV57">
        <v>383798.19106899999</v>
      </c>
      <c r="BW57">
        <v>496.28397000000001</v>
      </c>
      <c r="BX57">
        <v>773.34392100000002</v>
      </c>
      <c r="BY57">
        <v>12242.665039</v>
      </c>
      <c r="BZ57">
        <v>1508.231587</v>
      </c>
      <c r="CA57">
        <v>33.631495999999999</v>
      </c>
      <c r="CB57">
        <v>5.2841120000000004</v>
      </c>
      <c r="CC57">
        <v>7.0220070000000003</v>
      </c>
      <c r="CD57">
        <v>7.2013040000000004</v>
      </c>
      <c r="CE57">
        <v>6.8427110000000004</v>
      </c>
      <c r="CF57">
        <v>35.310026999999998</v>
      </c>
      <c r="CG57">
        <v>0.97634699999999996</v>
      </c>
      <c r="CH57">
        <v>1165.973377</v>
      </c>
      <c r="CI57">
        <v>1430.7233160000001</v>
      </c>
      <c r="CJ57">
        <v>1166.473377</v>
      </c>
      <c r="CK57">
        <v>617.77668400000005</v>
      </c>
      <c r="CL57">
        <v>13.417277</v>
      </c>
      <c r="CM57">
        <v>38.981389999999998</v>
      </c>
      <c r="CN57">
        <v>71579.6967</v>
      </c>
      <c r="CO57">
        <v>255.50051099999999</v>
      </c>
      <c r="CP57">
        <v>280.154808</v>
      </c>
      <c r="CQ57">
        <v>3255.0112300000001</v>
      </c>
      <c r="CR57">
        <v>281.29043300000001</v>
      </c>
      <c r="CS57">
        <v>31.069068999999999</v>
      </c>
      <c r="CT57">
        <v>4.0937549999999998</v>
      </c>
      <c r="CU57">
        <v>6.5070920000000001</v>
      </c>
      <c r="CV57">
        <v>6.6253760000000002</v>
      </c>
      <c r="CW57">
        <v>6.3888069999999999</v>
      </c>
      <c r="CX57">
        <v>8.4519409999999997</v>
      </c>
      <c r="CY57">
        <v>0.99855700000000003</v>
      </c>
      <c r="CZ57">
        <v>766.58742299999994</v>
      </c>
      <c r="DA57">
        <v>138.056456</v>
      </c>
      <c r="DB57">
        <v>767.08742299999994</v>
      </c>
      <c r="DC57">
        <v>1910.443544</v>
      </c>
      <c r="DD57">
        <v>13.421969000000001</v>
      </c>
      <c r="DE57">
        <v>38.799106999999999</v>
      </c>
      <c r="DF57">
        <v>122741.26908100001</v>
      </c>
      <c r="DG57">
        <v>308.53700099999998</v>
      </c>
      <c r="DH57">
        <v>397.81701700000002</v>
      </c>
      <c r="DI57">
        <v>5791.4897460000002</v>
      </c>
      <c r="DJ57">
        <v>482.34270900000001</v>
      </c>
      <c r="DK57">
        <v>32.279142</v>
      </c>
      <c r="DL57">
        <v>4.1648069999999997</v>
      </c>
      <c r="DM57">
        <v>6.4859770000000001</v>
      </c>
      <c r="DN57">
        <v>6.5890880000000003</v>
      </c>
      <c r="DO57">
        <v>6.3828670000000001</v>
      </c>
      <c r="DP57">
        <v>3.5189140000000001</v>
      </c>
      <c r="DQ57">
        <v>0.99897400000000003</v>
      </c>
      <c r="DR57">
        <v>1389.7576590000001</v>
      </c>
      <c r="DS57">
        <v>1619.9627190000001</v>
      </c>
      <c r="DT57">
        <v>1390.2576590000001</v>
      </c>
      <c r="DU57">
        <v>428.53728100000001</v>
      </c>
      <c r="DV57">
        <v>13.414595</v>
      </c>
      <c r="DW57">
        <v>39.008234000000002</v>
      </c>
      <c r="DX57">
        <v>35366.390628000001</v>
      </c>
      <c r="DY57">
        <v>210.15739199999999</v>
      </c>
      <c r="DZ57">
        <v>168.285256</v>
      </c>
      <c r="EA57">
        <v>1679.4686280000001</v>
      </c>
      <c r="EB57">
        <v>138.981133</v>
      </c>
      <c r="EC57">
        <v>30.612306</v>
      </c>
      <c r="ED57">
        <v>4.1739290000000002</v>
      </c>
      <c r="EE57">
        <v>6.566319</v>
      </c>
      <c r="EF57">
        <v>6.6629480000000001</v>
      </c>
      <c r="EG57">
        <v>6.4696899999999999</v>
      </c>
      <c r="EH57">
        <v>353.16379899999998</v>
      </c>
      <c r="EI57">
        <v>0.99908300000000005</v>
      </c>
      <c r="EJ57">
        <v>1657.806198</v>
      </c>
      <c r="EK57">
        <v>785.50369599999999</v>
      </c>
      <c r="EL57">
        <v>1658.306198</v>
      </c>
      <c r="EM57">
        <v>1262.996304</v>
      </c>
      <c r="EN57">
        <v>13.411284999999999</v>
      </c>
      <c r="EO57">
        <v>38.890970000000003</v>
      </c>
      <c r="EP57">
        <v>36745.476643000002</v>
      </c>
      <c r="EQ57">
        <v>212.35612499999999</v>
      </c>
      <c r="ER57">
        <v>173.037047</v>
      </c>
      <c r="ES57">
        <v>1689.5126949999999</v>
      </c>
      <c r="ET57">
        <v>144.400599</v>
      </c>
      <c r="EU57">
        <v>30.949107999999999</v>
      </c>
      <c r="EV57">
        <v>4.1467549999999997</v>
      </c>
      <c r="EW57">
        <v>6.5418789999999998</v>
      </c>
      <c r="EX57">
        <v>6.7462049999999998</v>
      </c>
      <c r="EY57">
        <v>6.3375529999999998</v>
      </c>
      <c r="EZ57">
        <v>0.71698499999999998</v>
      </c>
      <c r="FA57">
        <v>0.99610299999999996</v>
      </c>
      <c r="FB57" s="3">
        <v>2459025.6738510001</v>
      </c>
      <c r="FD57">
        <v>1.001995</v>
      </c>
      <c r="FE57" t="s">
        <v>436</v>
      </c>
      <c r="FF57">
        <v>1.3979999999999999E-3</v>
      </c>
      <c r="FG57" t="s">
        <v>436</v>
      </c>
      <c r="FH57">
        <v>1.0012160000000001</v>
      </c>
      <c r="FI57" t="s">
        <v>436</v>
      </c>
      <c r="FJ57">
        <v>1.3960000000000001E-3</v>
      </c>
      <c r="FK57" t="s">
        <v>436</v>
      </c>
      <c r="FL57">
        <v>1.004375</v>
      </c>
      <c r="FM57" t="s">
        <v>436</v>
      </c>
      <c r="FN57">
        <v>2.2880000000000001E-3</v>
      </c>
      <c r="FO57" t="s">
        <v>436</v>
      </c>
      <c r="FP57">
        <v>0.99890400000000001</v>
      </c>
      <c r="FQ57" t="s">
        <v>436</v>
      </c>
      <c r="FR57">
        <v>3.741E-3</v>
      </c>
      <c r="FS57" t="s">
        <v>436</v>
      </c>
      <c r="FT57">
        <v>0.99287700000000001</v>
      </c>
      <c r="FU57" t="s">
        <v>436</v>
      </c>
      <c r="FV57">
        <v>2.7659999999999998E-3</v>
      </c>
      <c r="FW57" t="s">
        <v>436</v>
      </c>
      <c r="FX57">
        <v>1.001484</v>
      </c>
      <c r="FY57" t="s">
        <v>436</v>
      </c>
      <c r="FZ57">
        <v>6.051E-3</v>
      </c>
      <c r="GA57" t="s">
        <v>436</v>
      </c>
      <c r="GB57">
        <v>1.0015350000000001</v>
      </c>
      <c r="GC57" t="s">
        <v>436</v>
      </c>
      <c r="GD57">
        <v>5.8910000000000004E-3</v>
      </c>
      <c r="GE57" t="s">
        <v>436</v>
      </c>
    </row>
    <row r="58" spans="1:187" s="4" customFormat="1" x14ac:dyDescent="0.25">
      <c r="A58" s="4">
        <v>57</v>
      </c>
      <c r="B58" s="4" t="s">
        <v>216</v>
      </c>
      <c r="C58" s="4">
        <v>57</v>
      </c>
      <c r="D58" s="4">
        <v>0</v>
      </c>
      <c r="E58" s="4">
        <v>59025.673640000001</v>
      </c>
      <c r="F58" s="4">
        <v>2459025.6736400002</v>
      </c>
      <c r="G58" s="8">
        <v>4.1647220000000003</v>
      </c>
      <c r="H58" s="4">
        <v>2459025.6736400002</v>
      </c>
      <c r="I58" s="4">
        <v>2459025.6742329998</v>
      </c>
      <c r="J58" s="4">
        <v>2459025.6734079998</v>
      </c>
      <c r="K58" s="4">
        <v>1.1647179999999999</v>
      </c>
      <c r="L58" s="4">
        <v>59.110700999999999</v>
      </c>
      <c r="M58" s="4">
        <v>15</v>
      </c>
      <c r="N58" s="4">
        <v>4.7734199999999998</v>
      </c>
      <c r="O58" s="4">
        <v>9</v>
      </c>
      <c r="P58" s="4">
        <v>18</v>
      </c>
      <c r="Q58" s="4">
        <v>27</v>
      </c>
      <c r="R58" s="4">
        <v>1.2069799999999999</v>
      </c>
      <c r="S58" s="4" t="s">
        <v>436</v>
      </c>
      <c r="T58" s="4">
        <v>1.4373579999999999</v>
      </c>
      <c r="U58" s="4" t="s">
        <v>436</v>
      </c>
      <c r="V58" s="4">
        <v>0.12418700000000001</v>
      </c>
      <c r="W58" s="4" t="s">
        <v>436</v>
      </c>
      <c r="X58" s="4">
        <v>0.233241</v>
      </c>
      <c r="Y58" s="4" t="s">
        <v>436</v>
      </c>
      <c r="Z58" s="4">
        <v>5.7201000000000002E-2</v>
      </c>
      <c r="AA58" s="4" t="s">
        <v>436</v>
      </c>
      <c r="AB58" s="4">
        <v>5.9970000000000002E-2</v>
      </c>
      <c r="AC58" s="4" t="s">
        <v>436</v>
      </c>
      <c r="AD58" s="4">
        <v>1.699E-3</v>
      </c>
      <c r="AE58" s="4" t="s">
        <v>436</v>
      </c>
      <c r="AF58" s="4">
        <v>3.3019999999999998E-3</v>
      </c>
      <c r="AG58" s="4" t="s">
        <v>436</v>
      </c>
      <c r="AH58" s="4">
        <v>4.6799999999999999E-4</v>
      </c>
      <c r="AI58" s="4" t="s">
        <v>436</v>
      </c>
      <c r="AJ58" s="4">
        <v>6.5300000000000004E-4</v>
      </c>
      <c r="AK58" s="4" t="s">
        <v>436</v>
      </c>
      <c r="AL58" s="4">
        <v>3.5199999999999999E-4</v>
      </c>
      <c r="AM58" s="4" t="s">
        <v>436</v>
      </c>
      <c r="AN58" s="4">
        <v>3.57E-4</v>
      </c>
      <c r="AO58" s="4" t="s">
        <v>436</v>
      </c>
      <c r="AP58" s="4">
        <v>710.44682599999999</v>
      </c>
      <c r="AQ58" s="4">
        <v>435.29521999999997</v>
      </c>
      <c r="AR58" s="4">
        <v>265.07558</v>
      </c>
      <c r="AS58" s="4">
        <v>356.93061999999998</v>
      </c>
      <c r="AT58" s="4">
        <v>162.52396300000001</v>
      </c>
      <c r="AU58" s="4">
        <v>168.16454999999999</v>
      </c>
      <c r="AV58" s="4">
        <v>641964.67977699998</v>
      </c>
      <c r="AW58" s="4">
        <v>701.19422199999997</v>
      </c>
      <c r="AX58" s="4">
        <v>1034.067051</v>
      </c>
      <c r="AY58" s="4">
        <v>1011.297469</v>
      </c>
      <c r="AZ58" s="4">
        <v>1034.567051</v>
      </c>
      <c r="BA58" s="4">
        <v>1037.2025309999999</v>
      </c>
      <c r="BB58" s="4">
        <v>13.418828</v>
      </c>
      <c r="BC58" s="4">
        <v>38.922170999999999</v>
      </c>
      <c r="BD58" s="4">
        <v>774838.66386600002</v>
      </c>
      <c r="BE58" s="4">
        <v>687.90688899999998</v>
      </c>
      <c r="BF58" s="4">
        <v>1126.371427</v>
      </c>
      <c r="BG58" s="4">
        <v>27979.494140999999</v>
      </c>
      <c r="BH58" s="4">
        <v>3044.923542</v>
      </c>
      <c r="BI58" s="4">
        <v>39.559818999999997</v>
      </c>
      <c r="BJ58" s="4">
        <v>4.6366649999999998</v>
      </c>
      <c r="BK58" s="4">
        <v>6.9901530000000003</v>
      </c>
      <c r="BL58" s="4">
        <v>7.1718169999999999</v>
      </c>
      <c r="BM58" s="4">
        <v>6.8084889999999998</v>
      </c>
      <c r="BN58" s="4">
        <v>20.729702</v>
      </c>
      <c r="BO58" s="4">
        <v>0.99519599999999997</v>
      </c>
      <c r="BP58" s="4">
        <v>978.85140899999999</v>
      </c>
      <c r="BQ58" s="4">
        <v>1533.9973990000001</v>
      </c>
      <c r="BR58" s="4">
        <v>979.35140899999999</v>
      </c>
      <c r="BS58" s="4">
        <v>514.50260100000003</v>
      </c>
      <c r="BT58" s="4">
        <v>13.419551</v>
      </c>
      <c r="BU58" s="4">
        <v>38.995883999999997</v>
      </c>
      <c r="BV58" s="4">
        <v>378579.21719300002</v>
      </c>
      <c r="BW58" s="4">
        <v>493.30102299999999</v>
      </c>
      <c r="BX58" s="4">
        <v>767.44056799999998</v>
      </c>
      <c r="BY58" s="4">
        <v>10669.873046999999</v>
      </c>
      <c r="BZ58" s="4">
        <v>1487.722315</v>
      </c>
      <c r="CA58" s="4">
        <v>34.524656</v>
      </c>
      <c r="CB58" s="4">
        <v>5.6220910000000002</v>
      </c>
      <c r="CC58" s="4">
        <v>7.454339</v>
      </c>
      <c r="CD58" s="4">
        <v>7.6666080000000001</v>
      </c>
      <c r="CE58" s="4">
        <v>7.2420689999999999</v>
      </c>
      <c r="CF58" s="4">
        <v>35.534644999999998</v>
      </c>
      <c r="CG58" s="4">
        <v>0.96923300000000001</v>
      </c>
      <c r="CH58" s="4">
        <v>1166.232818</v>
      </c>
      <c r="CI58" s="4">
        <v>1430.5401059999999</v>
      </c>
      <c r="CJ58" s="4">
        <v>1166.732818</v>
      </c>
      <c r="CK58" s="4">
        <v>617.95989399999996</v>
      </c>
      <c r="CL58" s="4">
        <v>13.417277</v>
      </c>
      <c r="CM58" s="4">
        <v>38.981378999999997</v>
      </c>
      <c r="CN58" s="4">
        <v>70916.712364000006</v>
      </c>
      <c r="CO58" s="4">
        <v>254.939178</v>
      </c>
      <c r="CP58" s="4">
        <v>278.17110300000002</v>
      </c>
      <c r="CQ58" s="4">
        <v>2636.0922850000002</v>
      </c>
      <c r="CR58" s="4">
        <v>278.68507</v>
      </c>
      <c r="CS58" s="4">
        <v>31.625710000000002</v>
      </c>
      <c r="CT58" s="4">
        <v>4.6980040000000001</v>
      </c>
      <c r="CU58" s="4">
        <v>7.0429259999999996</v>
      </c>
      <c r="CV58" s="4">
        <v>7.2514529999999997</v>
      </c>
      <c r="CW58" s="4">
        <v>6.8343999999999996</v>
      </c>
      <c r="CX58" s="4">
        <v>18.974352</v>
      </c>
      <c r="CY58" s="4">
        <v>0.994371</v>
      </c>
      <c r="CZ58" s="4">
        <v>766.73495500000001</v>
      </c>
      <c r="DA58" s="4">
        <v>137.885099</v>
      </c>
      <c r="DB58" s="4">
        <v>767.23495500000001</v>
      </c>
      <c r="DC58" s="4">
        <v>1910.6149009999999</v>
      </c>
      <c r="DD58" s="4">
        <v>13.42197</v>
      </c>
      <c r="DE58" s="4">
        <v>38.799121</v>
      </c>
      <c r="DF58" s="4">
        <v>121413.668477</v>
      </c>
      <c r="DG58" s="4">
        <v>306.72385600000001</v>
      </c>
      <c r="DH58" s="4">
        <v>395.84031700000003</v>
      </c>
      <c r="DI58" s="4">
        <v>4381.0859380000002</v>
      </c>
      <c r="DJ58" s="4">
        <v>477.12556799999999</v>
      </c>
      <c r="DK58" s="4">
        <v>31.539961000000002</v>
      </c>
      <c r="DL58" s="4">
        <v>4.6309570000000004</v>
      </c>
      <c r="DM58" s="4">
        <v>7.0369330000000003</v>
      </c>
      <c r="DN58" s="4">
        <v>7.2314100000000003</v>
      </c>
      <c r="DO58" s="4">
        <v>6.8424560000000003</v>
      </c>
      <c r="DP58" s="4">
        <v>21.002641000000001</v>
      </c>
      <c r="DQ58" s="4">
        <v>0.994475</v>
      </c>
      <c r="DR58" s="4">
        <v>1389.9989499999999</v>
      </c>
      <c r="DS58" s="4">
        <v>1619.8107090000001</v>
      </c>
      <c r="DT58" s="4">
        <v>1390.4989499999999</v>
      </c>
      <c r="DU58" s="4">
        <v>428.68929100000003</v>
      </c>
      <c r="DV58" s="4">
        <v>13.414595</v>
      </c>
      <c r="DW58" s="4">
        <v>39.008226000000001</v>
      </c>
      <c r="DX58" s="4">
        <v>34734.372541999997</v>
      </c>
      <c r="DY58" s="4">
        <v>210.26529199999999</v>
      </c>
      <c r="DZ58" s="4">
        <v>165.19308599999999</v>
      </c>
      <c r="EA58" s="4">
        <v>1251.7202150000001</v>
      </c>
      <c r="EB58" s="4">
        <v>136.49745899999999</v>
      </c>
      <c r="EC58" s="4">
        <v>30.733782999999999</v>
      </c>
      <c r="ED58" s="4">
        <v>4.5868719999999996</v>
      </c>
      <c r="EE58" s="4">
        <v>7.1057949999999996</v>
      </c>
      <c r="EF58" s="4">
        <v>7.3936710000000003</v>
      </c>
      <c r="EG58" s="4">
        <v>6.8179189999999998</v>
      </c>
      <c r="EH58" s="4">
        <v>20.040220000000001</v>
      </c>
      <c r="EI58" s="4">
        <v>0.98882300000000001</v>
      </c>
      <c r="EJ58" s="4">
        <v>1658.0139340000001</v>
      </c>
      <c r="EK58" s="4">
        <v>785.38545299999998</v>
      </c>
      <c r="EL58" s="4">
        <v>1658.5139340000001</v>
      </c>
      <c r="EM58" s="4">
        <v>1263.1145469999999</v>
      </c>
      <c r="EN58" s="4">
        <v>13.411284999999999</v>
      </c>
      <c r="EO58" s="4">
        <v>38.890951999999999</v>
      </c>
      <c r="EP58" s="4">
        <v>36320.709200999998</v>
      </c>
      <c r="EQ58" s="4">
        <v>212.232033</v>
      </c>
      <c r="ER58" s="4">
        <v>171.13679099999999</v>
      </c>
      <c r="ES58" s="4">
        <v>1322.27063</v>
      </c>
      <c r="ET58" s="4">
        <v>142.731368</v>
      </c>
      <c r="EU58" s="4">
        <v>31.58426</v>
      </c>
      <c r="EV58" s="4">
        <v>4.4659319999999996</v>
      </c>
      <c r="EW58" s="4">
        <v>7.0757430000000001</v>
      </c>
      <c r="EX58" s="4">
        <v>7.2935559999999997</v>
      </c>
      <c r="EY58" s="4">
        <v>6.8579299999999996</v>
      </c>
      <c r="EZ58" s="4">
        <v>19.725705000000001</v>
      </c>
      <c r="FA58" s="4">
        <v>0.99365499999999995</v>
      </c>
      <c r="FB58" s="5">
        <v>2459025.6742329998</v>
      </c>
      <c r="FD58" s="4">
        <v>0.995892</v>
      </c>
      <c r="FE58" s="4" t="s">
        <v>436</v>
      </c>
      <c r="FF58" s="4">
        <v>1.402E-3</v>
      </c>
      <c r="FG58" s="4" t="s">
        <v>436</v>
      </c>
      <c r="FH58" s="4">
        <v>0.99512299999999998</v>
      </c>
      <c r="FI58" s="4" t="s">
        <v>436</v>
      </c>
      <c r="FJ58" s="4">
        <v>1.4009999999999999E-3</v>
      </c>
      <c r="FK58" s="4" t="s">
        <v>436</v>
      </c>
      <c r="FL58" s="4">
        <v>1.0021739999999999</v>
      </c>
      <c r="FM58" s="4" t="s">
        <v>436</v>
      </c>
      <c r="FN58" s="4">
        <v>2.3019999999999998E-3</v>
      </c>
      <c r="FO58" s="4" t="s">
        <v>436</v>
      </c>
      <c r="FP58" s="4">
        <v>1.002839</v>
      </c>
      <c r="FQ58" s="4" t="s">
        <v>436</v>
      </c>
      <c r="FR58" s="4">
        <v>3.7829999999999999E-3</v>
      </c>
      <c r="FS58" s="4" t="s">
        <v>436</v>
      </c>
      <c r="FT58" s="4">
        <v>0.99523200000000001</v>
      </c>
      <c r="FU58" s="4" t="s">
        <v>436</v>
      </c>
      <c r="FV58" s="4">
        <v>2.7880000000000001E-3</v>
      </c>
      <c r="FW58" s="4" t="s">
        <v>436</v>
      </c>
      <c r="FX58" s="4">
        <v>0.99595100000000003</v>
      </c>
      <c r="FY58" s="4" t="s">
        <v>436</v>
      </c>
      <c r="FZ58" s="4">
        <v>6.1279999999999998E-3</v>
      </c>
      <c r="GA58" s="4" t="s">
        <v>436</v>
      </c>
      <c r="GB58" s="4">
        <v>1.0027779999999999</v>
      </c>
      <c r="GC58" s="4" t="s">
        <v>436</v>
      </c>
      <c r="GD58" s="4">
        <v>5.9630000000000004E-3</v>
      </c>
      <c r="GE58" s="4" t="s">
        <v>436</v>
      </c>
    </row>
    <row r="59" spans="1:187" s="4" customFormat="1" x14ac:dyDescent="0.25">
      <c r="A59" s="4">
        <v>58</v>
      </c>
      <c r="B59" s="4" t="s">
        <v>217</v>
      </c>
      <c r="C59" s="4">
        <v>58</v>
      </c>
      <c r="D59" s="4">
        <v>0</v>
      </c>
      <c r="E59" s="4">
        <v>59025.674034000003</v>
      </c>
      <c r="F59" s="4">
        <v>2459025.6740339999</v>
      </c>
      <c r="G59" s="8">
        <v>4.1741669999999997</v>
      </c>
      <c r="H59" s="4">
        <v>2459025.6740339999</v>
      </c>
      <c r="I59" s="4">
        <v>2459025.6746260002</v>
      </c>
      <c r="J59" s="4">
        <v>2459025.6738010002</v>
      </c>
      <c r="K59" s="4">
        <v>1.166061</v>
      </c>
      <c r="L59" s="4">
        <v>59.000186999999997</v>
      </c>
      <c r="M59" s="4">
        <v>15</v>
      </c>
      <c r="N59" s="4">
        <v>4.7773719999999997</v>
      </c>
      <c r="O59" s="4">
        <v>9</v>
      </c>
      <c r="P59" s="4">
        <v>18</v>
      </c>
      <c r="Q59" s="4">
        <v>27</v>
      </c>
      <c r="R59" s="4">
        <v>1.218682</v>
      </c>
      <c r="S59" s="4" t="s">
        <v>436</v>
      </c>
      <c r="T59" s="4">
        <v>1.4336500000000001</v>
      </c>
      <c r="U59" s="4" t="s">
        <v>436</v>
      </c>
      <c r="V59" s="4">
        <v>0.123209</v>
      </c>
      <c r="W59" s="4" t="s">
        <v>436</v>
      </c>
      <c r="X59" s="4">
        <v>0.23486599999999999</v>
      </c>
      <c r="Y59" s="4" t="s">
        <v>436</v>
      </c>
      <c r="Z59" s="4">
        <v>5.7667999999999997E-2</v>
      </c>
      <c r="AA59" s="4" t="s">
        <v>436</v>
      </c>
      <c r="AB59" s="4">
        <v>5.9875999999999999E-2</v>
      </c>
      <c r="AC59" s="4" t="s">
        <v>436</v>
      </c>
      <c r="AD59" s="4">
        <v>1.7149999999999999E-3</v>
      </c>
      <c r="AE59" s="4" t="s">
        <v>436</v>
      </c>
      <c r="AF59" s="4">
        <v>3.2980000000000002E-3</v>
      </c>
      <c r="AG59" s="4" t="s">
        <v>436</v>
      </c>
      <c r="AH59" s="4">
        <v>4.6799999999999999E-4</v>
      </c>
      <c r="AI59" s="4" t="s">
        <v>436</v>
      </c>
      <c r="AJ59" s="4">
        <v>6.5799999999999995E-4</v>
      </c>
      <c r="AK59" s="4" t="s">
        <v>436</v>
      </c>
      <c r="AL59" s="4">
        <v>3.5300000000000002E-4</v>
      </c>
      <c r="AM59" s="4" t="s">
        <v>436</v>
      </c>
      <c r="AN59" s="4">
        <v>3.5599999999999998E-4</v>
      </c>
      <c r="AO59" s="4" t="s">
        <v>436</v>
      </c>
      <c r="AP59" s="4">
        <v>710.67175699999996</v>
      </c>
      <c r="AQ59" s="4">
        <v>434.72096099999999</v>
      </c>
      <c r="AR59" s="4">
        <v>263.30209100000002</v>
      </c>
      <c r="AS59" s="4">
        <v>356.69744500000002</v>
      </c>
      <c r="AT59" s="4">
        <v>163.51121699999999</v>
      </c>
      <c r="AU59" s="4">
        <v>168.06275299999999</v>
      </c>
      <c r="AV59" s="4">
        <v>639795.58113499999</v>
      </c>
      <c r="AW59" s="4">
        <v>700.09017100000005</v>
      </c>
      <c r="AX59" s="4">
        <v>1033.897195</v>
      </c>
      <c r="AY59" s="4">
        <v>1012.305612</v>
      </c>
      <c r="AZ59" s="4">
        <v>1034.397195</v>
      </c>
      <c r="BA59" s="4">
        <v>1036.1943879999999</v>
      </c>
      <c r="BB59" s="4">
        <v>13.418827</v>
      </c>
      <c r="BC59" s="4">
        <v>38.922170999999999</v>
      </c>
      <c r="BD59" s="4">
        <v>779707.09432200005</v>
      </c>
      <c r="BE59" s="4">
        <v>689.77549199999999</v>
      </c>
      <c r="BF59" s="4">
        <v>1130.378078</v>
      </c>
      <c r="BG59" s="4">
        <v>27481.066406000002</v>
      </c>
      <c r="BH59" s="4">
        <v>3064.055265</v>
      </c>
      <c r="BI59" s="4">
        <v>38.000951000000001</v>
      </c>
      <c r="BJ59" s="4">
        <v>4.6193749999999998</v>
      </c>
      <c r="BK59" s="4">
        <v>7.1495009999999999</v>
      </c>
      <c r="BL59" s="4">
        <v>7.3050439999999996</v>
      </c>
      <c r="BM59" s="4">
        <v>6.9939590000000003</v>
      </c>
      <c r="BN59" s="4">
        <v>29.664425000000001</v>
      </c>
      <c r="BO59" s="4">
        <v>0.99273100000000003</v>
      </c>
      <c r="BP59" s="4">
        <v>978.74388399999998</v>
      </c>
      <c r="BQ59" s="4">
        <v>1535.05429</v>
      </c>
      <c r="BR59" s="4">
        <v>979.24388399999998</v>
      </c>
      <c r="BS59" s="4">
        <v>513.44570999999996</v>
      </c>
      <c r="BT59" s="4">
        <v>13.419549999999999</v>
      </c>
      <c r="BU59" s="4">
        <v>38.995894</v>
      </c>
      <c r="BV59" s="4">
        <v>376900.09177599999</v>
      </c>
      <c r="BW59" s="4">
        <v>492.23311200000001</v>
      </c>
      <c r="BX59" s="4">
        <v>765.69430699999998</v>
      </c>
      <c r="BY59" s="4">
        <v>10103.395508</v>
      </c>
      <c r="BZ59" s="4">
        <v>1481.123769</v>
      </c>
      <c r="CA59" s="4">
        <v>33.772436999999996</v>
      </c>
      <c r="CB59" s="4">
        <v>5.4392459999999998</v>
      </c>
      <c r="CC59" s="4">
        <v>7.571002</v>
      </c>
      <c r="CD59" s="4">
        <v>7.811795</v>
      </c>
      <c r="CE59" s="4">
        <v>7.330209</v>
      </c>
      <c r="CF59" s="4">
        <v>35.540216000000001</v>
      </c>
      <c r="CG59" s="4">
        <v>0.961592</v>
      </c>
      <c r="CH59" s="4">
        <v>1165.961423</v>
      </c>
      <c r="CI59" s="4">
        <v>1431.5102670000001</v>
      </c>
      <c r="CJ59" s="4">
        <v>1166.461423</v>
      </c>
      <c r="CK59" s="4">
        <v>616.989733</v>
      </c>
      <c r="CL59" s="4">
        <v>13.417277</v>
      </c>
      <c r="CM59" s="4">
        <v>38.981378999999997</v>
      </c>
      <c r="CN59" s="4">
        <v>70181.476297999994</v>
      </c>
      <c r="CO59" s="4">
        <v>254.136944</v>
      </c>
      <c r="CP59" s="4">
        <v>276.15613500000001</v>
      </c>
      <c r="CQ59" s="4">
        <v>2557.0183109999998</v>
      </c>
      <c r="CR59" s="4">
        <v>275.79577399999999</v>
      </c>
      <c r="CS59" s="4">
        <v>31.513079000000001</v>
      </c>
      <c r="CT59" s="4">
        <v>4.5118809999999998</v>
      </c>
      <c r="CU59" s="4">
        <v>7.133775</v>
      </c>
      <c r="CV59" s="4">
        <v>7.375909</v>
      </c>
      <c r="CW59" s="4">
        <v>6.891642</v>
      </c>
      <c r="CX59" s="4">
        <v>24.975477000000001</v>
      </c>
      <c r="CY59" s="4">
        <v>0.98889499999999997</v>
      </c>
      <c r="CZ59" s="4">
        <v>766.56050700000003</v>
      </c>
      <c r="DA59" s="4">
        <v>138.770849</v>
      </c>
      <c r="DB59" s="4">
        <v>767.06050700000003</v>
      </c>
      <c r="DC59" s="4">
        <v>1909.729151</v>
      </c>
      <c r="DD59" s="4">
        <v>13.421969000000001</v>
      </c>
      <c r="DE59" s="4">
        <v>38.799103000000002</v>
      </c>
      <c r="DF59" s="4">
        <v>121686.112522</v>
      </c>
      <c r="DG59" s="4">
        <v>307.507498</v>
      </c>
      <c r="DH59" s="4">
        <v>395.71754600000003</v>
      </c>
      <c r="DI59" s="4">
        <v>4208.3833009999998</v>
      </c>
      <c r="DJ59" s="4">
        <v>478.19620500000002</v>
      </c>
      <c r="DK59" s="4">
        <v>31.736094000000001</v>
      </c>
      <c r="DL59" s="4">
        <v>4.674588</v>
      </c>
      <c r="DM59" s="4">
        <v>7.1141509999999997</v>
      </c>
      <c r="DN59" s="4">
        <v>7.3185659999999997</v>
      </c>
      <c r="DO59" s="4">
        <v>6.9097369999999998</v>
      </c>
      <c r="DP59" s="4">
        <v>18.832940000000001</v>
      </c>
      <c r="DQ59" s="4">
        <v>0.99473800000000001</v>
      </c>
      <c r="DR59" s="4">
        <v>1389.7491219999999</v>
      </c>
      <c r="DS59" s="4">
        <v>1620.8019730000001</v>
      </c>
      <c r="DT59" s="4">
        <v>1390.2491219999999</v>
      </c>
      <c r="DU59" s="4">
        <v>427.69802700000002</v>
      </c>
      <c r="DV59" s="4">
        <v>13.414593999999999</v>
      </c>
      <c r="DW59" s="4">
        <v>39.008234999999999</v>
      </c>
      <c r="DX59" s="4">
        <v>34883.936757000003</v>
      </c>
      <c r="DY59" s="4">
        <v>209.83712</v>
      </c>
      <c r="DZ59" s="4">
        <v>166.24292600000001</v>
      </c>
      <c r="EA59" s="4">
        <v>1223.452393</v>
      </c>
      <c r="EB59" s="4">
        <v>137.08520899999999</v>
      </c>
      <c r="EC59" s="4">
        <v>30.636033999999999</v>
      </c>
      <c r="ED59" s="4">
        <v>4.6079540000000003</v>
      </c>
      <c r="EE59" s="4">
        <v>7.1876670000000003</v>
      </c>
      <c r="EF59" s="4">
        <v>7.3550060000000004</v>
      </c>
      <c r="EG59" s="4">
        <v>7.0203280000000001</v>
      </c>
      <c r="EH59" s="4">
        <v>26.922225999999998</v>
      </c>
      <c r="EI59" s="4">
        <v>0.99377800000000005</v>
      </c>
      <c r="EJ59" s="4">
        <v>1657.7570840000001</v>
      </c>
      <c r="EK59" s="4">
        <v>786.28640099999996</v>
      </c>
      <c r="EL59" s="4">
        <v>1658.2570840000001</v>
      </c>
      <c r="EM59" s="4">
        <v>1262.2135989999999</v>
      </c>
      <c r="EN59" s="4">
        <v>13.411284999999999</v>
      </c>
      <c r="EO59" s="4">
        <v>38.890949999999997</v>
      </c>
      <c r="EP59" s="4">
        <v>36143.963781999999</v>
      </c>
      <c r="EQ59" s="4">
        <v>211.31669600000001</v>
      </c>
      <c r="ER59" s="4">
        <v>171.041685</v>
      </c>
      <c r="ES59" s="4">
        <v>1206.2817379999999</v>
      </c>
      <c r="ET59" s="4">
        <v>142.03680199999999</v>
      </c>
      <c r="EU59" s="4">
        <v>31.000781</v>
      </c>
      <c r="EV59" s="4">
        <v>4.8111879999999996</v>
      </c>
      <c r="EW59" s="4">
        <v>7.268313</v>
      </c>
      <c r="EX59" s="4">
        <v>7.5095179999999999</v>
      </c>
      <c r="EY59" s="4">
        <v>7.027107</v>
      </c>
      <c r="EZ59" s="4">
        <v>20.303203</v>
      </c>
      <c r="FA59" s="4">
        <v>0.99237399999999998</v>
      </c>
      <c r="FB59" s="5">
        <v>2459025.6746260002</v>
      </c>
      <c r="FD59" s="4">
        <v>1.005547</v>
      </c>
      <c r="FE59" s="4" t="s">
        <v>436</v>
      </c>
      <c r="FF59" s="4">
        <v>1.415E-3</v>
      </c>
      <c r="FG59" s="4" t="s">
        <v>436</v>
      </c>
      <c r="FH59" s="4">
        <v>1.004777</v>
      </c>
      <c r="FI59" s="4" t="s">
        <v>436</v>
      </c>
      <c r="FJ59" s="4">
        <v>1.4139999999999999E-3</v>
      </c>
      <c r="FK59" s="4" t="s">
        <v>436</v>
      </c>
      <c r="FL59" s="4">
        <v>0.999583</v>
      </c>
      <c r="FM59" s="4" t="s">
        <v>436</v>
      </c>
      <c r="FN59" s="4">
        <v>2.2989999999999998E-3</v>
      </c>
      <c r="FO59" s="4" t="s">
        <v>436</v>
      </c>
      <c r="FP59" s="4">
        <v>0.99495100000000003</v>
      </c>
      <c r="FQ59" s="4" t="s">
        <v>436</v>
      </c>
      <c r="FR59" s="4">
        <v>3.7789999999999998E-3</v>
      </c>
      <c r="FS59" s="4" t="s">
        <v>436</v>
      </c>
      <c r="FT59" s="4">
        <v>1.0021679999999999</v>
      </c>
      <c r="FU59" s="4" t="s">
        <v>436</v>
      </c>
      <c r="FV59" s="4">
        <v>2.81E-3</v>
      </c>
      <c r="FW59" s="4" t="s">
        <v>436</v>
      </c>
      <c r="FX59" s="4">
        <v>1.00407</v>
      </c>
      <c r="FY59" s="4" t="s">
        <v>436</v>
      </c>
      <c r="FZ59" s="4">
        <v>6.1409999999999998E-3</v>
      </c>
      <c r="GA59" s="4" t="s">
        <v>436</v>
      </c>
      <c r="GB59" s="4">
        <v>1.0011950000000001</v>
      </c>
      <c r="GC59" s="4" t="s">
        <v>436</v>
      </c>
      <c r="GD59" s="4">
        <v>5.9569999999999996E-3</v>
      </c>
      <c r="GE59" s="4" t="s">
        <v>436</v>
      </c>
    </row>
    <row r="60" spans="1:187" s="4" customFormat="1" x14ac:dyDescent="0.25">
      <c r="A60" s="4">
        <v>59</v>
      </c>
      <c r="B60" s="4" t="s">
        <v>218</v>
      </c>
      <c r="C60" s="4">
        <v>59</v>
      </c>
      <c r="D60" s="4">
        <v>0</v>
      </c>
      <c r="E60" s="4">
        <v>59025.674449999999</v>
      </c>
      <c r="F60" s="4">
        <v>2459025.6744499998</v>
      </c>
      <c r="G60" s="8">
        <v>4.1844440000000001</v>
      </c>
      <c r="H60" s="4">
        <v>2459025.6744499998</v>
      </c>
      <c r="I60" s="4">
        <v>2459025.6750429999</v>
      </c>
      <c r="J60" s="4">
        <v>2459025.6742179999</v>
      </c>
      <c r="K60" s="4">
        <v>1.1674910000000001</v>
      </c>
      <c r="L60" s="4">
        <v>58.883158999999999</v>
      </c>
      <c r="M60" s="4">
        <v>15</v>
      </c>
      <c r="N60" s="4">
        <v>4.8280029999999998</v>
      </c>
      <c r="O60" s="4">
        <v>9</v>
      </c>
      <c r="P60" s="4">
        <v>18</v>
      </c>
      <c r="Q60" s="4">
        <v>27</v>
      </c>
      <c r="R60" s="4">
        <v>1.212693</v>
      </c>
      <c r="S60" s="4" t="s">
        <v>436</v>
      </c>
      <c r="T60" s="4">
        <v>1.432299</v>
      </c>
      <c r="U60" s="4" t="s">
        <v>436</v>
      </c>
      <c r="V60" s="4">
        <v>0.12345200000000001</v>
      </c>
      <c r="W60" s="4" t="s">
        <v>436</v>
      </c>
      <c r="X60" s="4">
        <v>0.23341999999999999</v>
      </c>
      <c r="Y60" s="4" t="s">
        <v>436</v>
      </c>
      <c r="Z60" s="4">
        <v>5.8087E-2</v>
      </c>
      <c r="AA60" s="4" t="s">
        <v>436</v>
      </c>
      <c r="AB60" s="4">
        <v>6.0560000000000003E-2</v>
      </c>
      <c r="AC60" s="4" t="s">
        <v>436</v>
      </c>
      <c r="AD60" s="4">
        <v>1.6949999999999999E-3</v>
      </c>
      <c r="AE60" s="4" t="s">
        <v>436</v>
      </c>
      <c r="AF60" s="4">
        <v>3.2659999999999998E-3</v>
      </c>
      <c r="AG60" s="4" t="s">
        <v>436</v>
      </c>
      <c r="AH60" s="4">
        <v>4.64E-4</v>
      </c>
      <c r="AI60" s="4" t="s">
        <v>436</v>
      </c>
      <c r="AJ60" s="4">
        <v>6.4999999999999997E-4</v>
      </c>
      <c r="AK60" s="4" t="s">
        <v>436</v>
      </c>
      <c r="AL60" s="4">
        <v>3.4900000000000003E-4</v>
      </c>
      <c r="AM60" s="4" t="s">
        <v>436</v>
      </c>
      <c r="AN60" s="4">
        <v>3.5500000000000001E-4</v>
      </c>
      <c r="AO60" s="4" t="s">
        <v>436</v>
      </c>
      <c r="AP60" s="4">
        <v>715.43349000000001</v>
      </c>
      <c r="AQ60" s="4">
        <v>438.577967</v>
      </c>
      <c r="AR60" s="4">
        <v>266.11983900000001</v>
      </c>
      <c r="AS60" s="4">
        <v>358.84004599999997</v>
      </c>
      <c r="AT60" s="4">
        <v>166.35922400000001</v>
      </c>
      <c r="AU60" s="4">
        <v>170.717635</v>
      </c>
      <c r="AV60" s="4">
        <v>648381.67463000002</v>
      </c>
      <c r="AW60" s="4">
        <v>703.64119100000005</v>
      </c>
      <c r="AX60" s="4">
        <v>1034.217664</v>
      </c>
      <c r="AY60" s="4">
        <v>1011.96929</v>
      </c>
      <c r="AZ60" s="4">
        <v>1034.717664</v>
      </c>
      <c r="BA60" s="4">
        <v>1036.53071</v>
      </c>
      <c r="BB60" s="4">
        <v>13.418828</v>
      </c>
      <c r="BC60" s="4">
        <v>38.922193</v>
      </c>
      <c r="BD60" s="4">
        <v>786288.14077599999</v>
      </c>
      <c r="BE60" s="4">
        <v>692.64750200000003</v>
      </c>
      <c r="BF60" s="4">
        <v>1135.1923429999999</v>
      </c>
      <c r="BG60" s="4">
        <v>29128.513672000001</v>
      </c>
      <c r="BH60" s="4">
        <v>3089.9171430000001</v>
      </c>
      <c r="BI60" s="4">
        <v>37.667887</v>
      </c>
      <c r="BJ60" s="4">
        <v>4.7954210000000002</v>
      </c>
      <c r="BK60" s="4">
        <v>6.6900469999999999</v>
      </c>
      <c r="BL60" s="4">
        <v>6.6242720000000004</v>
      </c>
      <c r="BM60" s="4">
        <v>6.7558230000000004</v>
      </c>
      <c r="BN60" s="4">
        <v>53.040674000000003</v>
      </c>
      <c r="BO60" s="4">
        <v>0.99496200000000001</v>
      </c>
      <c r="BP60" s="4">
        <v>979.01897099999996</v>
      </c>
      <c r="BQ60" s="4">
        <v>1534.625914</v>
      </c>
      <c r="BR60" s="4">
        <v>979.51897099999996</v>
      </c>
      <c r="BS60" s="4">
        <v>513.87408600000003</v>
      </c>
      <c r="BT60" s="4">
        <v>13.419551999999999</v>
      </c>
      <c r="BU60" s="4">
        <v>38.995891999999998</v>
      </c>
      <c r="BV60" s="4">
        <v>381810.15221500001</v>
      </c>
      <c r="BW60" s="4">
        <v>495.18241499999999</v>
      </c>
      <c r="BX60" s="4">
        <v>771.04949799999997</v>
      </c>
      <c r="BY60" s="4">
        <v>10959.296875</v>
      </c>
      <c r="BZ60" s="4">
        <v>1500.4190880000001</v>
      </c>
      <c r="CA60" s="4">
        <v>34.133758</v>
      </c>
      <c r="CB60" s="4">
        <v>5.1877389999999997</v>
      </c>
      <c r="CC60" s="4">
        <v>7.187144</v>
      </c>
      <c r="CD60" s="4">
        <v>7.1981149999999996</v>
      </c>
      <c r="CE60" s="4">
        <v>7.1761730000000004</v>
      </c>
      <c r="CF60" s="4">
        <v>44.562319000000002</v>
      </c>
      <c r="CG60" s="4">
        <v>0.96006400000000003</v>
      </c>
      <c r="CH60" s="4">
        <v>1166.354186</v>
      </c>
      <c r="CI60" s="4">
        <v>1431.1173510000001</v>
      </c>
      <c r="CJ60" s="4">
        <v>1166.854186</v>
      </c>
      <c r="CK60" s="4">
        <v>617.38264900000001</v>
      </c>
      <c r="CL60" s="4">
        <v>13.417277</v>
      </c>
      <c r="CM60" s="4">
        <v>38.981383999999998</v>
      </c>
      <c r="CN60" s="4">
        <v>71248.457112000004</v>
      </c>
      <c r="CO60" s="4">
        <v>255.19908000000001</v>
      </c>
      <c r="CP60" s="4">
        <v>279.18775099999999</v>
      </c>
      <c r="CQ60" s="4">
        <v>2641.8530270000001</v>
      </c>
      <c r="CR60" s="4">
        <v>279.988744</v>
      </c>
      <c r="CS60" s="4">
        <v>31.140668000000002</v>
      </c>
      <c r="CT60" s="4">
        <v>4.8257260000000004</v>
      </c>
      <c r="CU60" s="4">
        <v>6.7321350000000004</v>
      </c>
      <c r="CV60" s="4">
        <v>6.6762100000000002</v>
      </c>
      <c r="CW60" s="4">
        <v>6.7880589999999996</v>
      </c>
      <c r="CX60" s="4">
        <v>51.941400999999999</v>
      </c>
      <c r="CY60" s="4">
        <v>0.99520600000000004</v>
      </c>
      <c r="CZ60" s="4">
        <v>766.97685999999999</v>
      </c>
      <c r="DA60" s="4">
        <v>138.282982</v>
      </c>
      <c r="DB60" s="4">
        <v>767.47685999999999</v>
      </c>
      <c r="DC60" s="4">
        <v>1910.2170180000001</v>
      </c>
      <c r="DD60" s="4">
        <v>13.421969000000001</v>
      </c>
      <c r="DE60" s="4">
        <v>38.799112999999998</v>
      </c>
      <c r="DF60" s="4">
        <v>122703.914279</v>
      </c>
      <c r="DG60" s="4">
        <v>308.43848500000001</v>
      </c>
      <c r="DH60" s="4">
        <v>397.822971</v>
      </c>
      <c r="DI60" s="4">
        <v>4634.1840819999998</v>
      </c>
      <c r="DJ60" s="4">
        <v>482.19591300000002</v>
      </c>
      <c r="DK60" s="4">
        <v>32.896743000000001</v>
      </c>
      <c r="DL60" s="4">
        <v>4.714264</v>
      </c>
      <c r="DM60" s="4">
        <v>6.6658850000000003</v>
      </c>
      <c r="DN60" s="4">
        <v>6.6434179999999996</v>
      </c>
      <c r="DO60" s="4">
        <v>6.6883520000000001</v>
      </c>
      <c r="DP60" s="4">
        <v>49.060654999999997</v>
      </c>
      <c r="DQ60" s="4">
        <v>0.99772300000000003</v>
      </c>
      <c r="DR60" s="4">
        <v>1390.1251380000001</v>
      </c>
      <c r="DS60" s="4">
        <v>1620.3315110000001</v>
      </c>
      <c r="DT60" s="4">
        <v>1390.6251380000001</v>
      </c>
      <c r="DU60" s="4">
        <v>428.16848900000002</v>
      </c>
      <c r="DV60" s="4">
        <v>13.414595</v>
      </c>
      <c r="DW60" s="4">
        <v>39.008223999999998</v>
      </c>
      <c r="DX60" s="4">
        <v>35595.198326999998</v>
      </c>
      <c r="DY60" s="4">
        <v>210.380989</v>
      </c>
      <c r="DZ60" s="4">
        <v>169.19398699999999</v>
      </c>
      <c r="EA60" s="4">
        <v>1359.2797849999999</v>
      </c>
      <c r="EB60" s="4">
        <v>139.88029</v>
      </c>
      <c r="EC60" s="4">
        <v>30.571061</v>
      </c>
      <c r="ED60" s="4">
        <v>4.7039980000000003</v>
      </c>
      <c r="EE60" s="4">
        <v>6.7276939999999996</v>
      </c>
      <c r="EF60" s="4">
        <v>6.6691200000000004</v>
      </c>
      <c r="EG60" s="4">
        <v>6.7862679999999997</v>
      </c>
      <c r="EH60" s="4">
        <v>50.251379999999997</v>
      </c>
      <c r="EI60" s="4">
        <v>0.99087599999999998</v>
      </c>
      <c r="EJ60" s="4">
        <v>1658.176841</v>
      </c>
      <c r="EK60" s="4">
        <v>785.967355</v>
      </c>
      <c r="EL60" s="4">
        <v>1658.676841</v>
      </c>
      <c r="EM60" s="4">
        <v>1262.532645</v>
      </c>
      <c r="EN60" s="4">
        <v>13.411284</v>
      </c>
      <c r="EO60" s="4">
        <v>38.890974</v>
      </c>
      <c r="EP60" s="4">
        <v>37023.952697000001</v>
      </c>
      <c r="EQ60" s="4">
        <v>213.03584599999999</v>
      </c>
      <c r="ER60" s="4">
        <v>173.79212699999999</v>
      </c>
      <c r="ES60" s="4">
        <v>1399.2432859999999</v>
      </c>
      <c r="ET60" s="4">
        <v>145.49494000000001</v>
      </c>
      <c r="EU60" s="4">
        <v>31.273692</v>
      </c>
      <c r="EV60" s="4">
        <v>4.7408700000000001</v>
      </c>
      <c r="EW60" s="4">
        <v>6.7951360000000003</v>
      </c>
      <c r="EX60" s="4">
        <v>6.8702009999999998</v>
      </c>
      <c r="EY60" s="4">
        <v>6.7200709999999999</v>
      </c>
      <c r="EZ60" s="4">
        <v>32.935161999999998</v>
      </c>
      <c r="FA60" s="4">
        <v>0.99707999999999997</v>
      </c>
      <c r="FB60" s="5">
        <v>2459025.6750429999</v>
      </c>
      <c r="FD60" s="4">
        <v>1.0006060000000001</v>
      </c>
      <c r="FE60" s="4" t="s">
        <v>436</v>
      </c>
      <c r="FF60" s="4">
        <v>1.3990000000000001E-3</v>
      </c>
      <c r="FG60" s="4" t="s">
        <v>436</v>
      </c>
      <c r="FH60" s="4">
        <v>0.99984600000000001</v>
      </c>
      <c r="FI60" s="4" t="s">
        <v>436</v>
      </c>
      <c r="FJ60" s="4">
        <v>1.3979999999999999E-3</v>
      </c>
      <c r="FK60" s="4" t="s">
        <v>436</v>
      </c>
      <c r="FL60" s="4">
        <v>0.99863500000000005</v>
      </c>
      <c r="FM60" s="4" t="s">
        <v>436</v>
      </c>
      <c r="FN60" s="4">
        <v>2.2769999999999999E-3</v>
      </c>
      <c r="FO60" s="4" t="s">
        <v>436</v>
      </c>
      <c r="FP60" s="4">
        <v>0.99692800000000004</v>
      </c>
      <c r="FQ60" s="4" t="s">
        <v>436</v>
      </c>
      <c r="FR60" s="4">
        <v>3.7460000000000002E-3</v>
      </c>
      <c r="FS60" s="4" t="s">
        <v>436</v>
      </c>
      <c r="FT60" s="4">
        <v>0.996004</v>
      </c>
      <c r="FU60" s="4" t="s">
        <v>436</v>
      </c>
      <c r="FV60" s="4">
        <v>2.7759999999999998E-3</v>
      </c>
      <c r="FW60" s="4" t="s">
        <v>436</v>
      </c>
      <c r="FX60" s="4">
        <v>1.0113730000000001</v>
      </c>
      <c r="FY60" s="4" t="s">
        <v>436</v>
      </c>
      <c r="FZ60" s="4">
        <v>6.0790000000000002E-3</v>
      </c>
      <c r="GA60" s="4" t="s">
        <v>436</v>
      </c>
      <c r="GB60" s="4">
        <v>1.0126459999999999</v>
      </c>
      <c r="GC60" s="4" t="s">
        <v>436</v>
      </c>
      <c r="GD60" s="4">
        <v>5.9319999999999998E-3</v>
      </c>
      <c r="GE60" s="4" t="s">
        <v>436</v>
      </c>
    </row>
    <row r="61" spans="1:187" s="4" customFormat="1" x14ac:dyDescent="0.25">
      <c r="A61" s="4">
        <v>60</v>
      </c>
      <c r="B61" s="4" t="s">
        <v>219</v>
      </c>
      <c r="C61" s="4">
        <v>60</v>
      </c>
      <c r="D61" s="4">
        <v>0</v>
      </c>
      <c r="E61" s="4">
        <v>59025.674854999997</v>
      </c>
      <c r="F61" s="4">
        <v>2459025.6748549999</v>
      </c>
      <c r="G61" s="8">
        <v>4.1938890000000004</v>
      </c>
      <c r="H61" s="4">
        <v>2459025.6748549999</v>
      </c>
      <c r="I61" s="4">
        <v>2459025.675448</v>
      </c>
      <c r="J61" s="4">
        <v>2459025.674623</v>
      </c>
      <c r="K61" s="4">
        <v>1.16889</v>
      </c>
      <c r="L61" s="4">
        <v>58.769382</v>
      </c>
      <c r="M61" s="4">
        <v>15</v>
      </c>
      <c r="N61" s="4">
        <v>4.7654829999999997</v>
      </c>
      <c r="O61" s="4">
        <v>9</v>
      </c>
      <c r="P61" s="4">
        <v>18</v>
      </c>
      <c r="Q61" s="4">
        <v>27</v>
      </c>
      <c r="R61" s="4">
        <v>1.205884</v>
      </c>
      <c r="S61" s="4" t="s">
        <v>436</v>
      </c>
      <c r="T61" s="4">
        <v>1.4323490000000001</v>
      </c>
      <c r="U61" s="4" t="s">
        <v>436</v>
      </c>
      <c r="V61" s="4">
        <v>0.123971</v>
      </c>
      <c r="W61" s="4" t="s">
        <v>436</v>
      </c>
      <c r="X61" s="4">
        <v>0.233844</v>
      </c>
      <c r="Y61" s="4" t="s">
        <v>436</v>
      </c>
      <c r="Z61" s="4">
        <v>5.7812000000000002E-2</v>
      </c>
      <c r="AA61" s="4" t="s">
        <v>436</v>
      </c>
      <c r="AB61" s="4">
        <v>6.0053000000000002E-2</v>
      </c>
      <c r="AC61" s="4" t="s">
        <v>436</v>
      </c>
      <c r="AD61" s="4">
        <v>1.699E-3</v>
      </c>
      <c r="AE61" s="4" t="s">
        <v>436</v>
      </c>
      <c r="AF61" s="4">
        <v>3.2910000000000001E-3</v>
      </c>
      <c r="AG61" s="4" t="s">
        <v>436</v>
      </c>
      <c r="AH61" s="4">
        <v>4.6900000000000002E-4</v>
      </c>
      <c r="AI61" s="4" t="s">
        <v>436</v>
      </c>
      <c r="AJ61" s="4">
        <v>6.5600000000000001E-4</v>
      </c>
      <c r="AK61" s="4" t="s">
        <v>436</v>
      </c>
      <c r="AL61" s="4">
        <v>3.5300000000000002E-4</v>
      </c>
      <c r="AM61" s="4" t="s">
        <v>436</v>
      </c>
      <c r="AN61" s="4">
        <v>3.57E-4</v>
      </c>
      <c r="AO61" s="4" t="s">
        <v>436</v>
      </c>
      <c r="AP61" s="4">
        <v>709.78021100000001</v>
      </c>
      <c r="AQ61" s="4">
        <v>435.16691600000001</v>
      </c>
      <c r="AR61" s="4">
        <v>264.52308099999999</v>
      </c>
      <c r="AS61" s="4">
        <v>356.619934</v>
      </c>
      <c r="AT61" s="4">
        <v>163.93239800000001</v>
      </c>
      <c r="AU61" s="4">
        <v>168.09653599999999</v>
      </c>
      <c r="AV61" s="4">
        <v>641546.79879599996</v>
      </c>
      <c r="AW61" s="4">
        <v>701.38730599999997</v>
      </c>
      <c r="AX61" s="4">
        <v>1033.9425470000001</v>
      </c>
      <c r="AY61" s="4">
        <v>1011.568148</v>
      </c>
      <c r="AZ61" s="4">
        <v>1034.4425470000001</v>
      </c>
      <c r="BA61" s="4">
        <v>1036.9318519999999</v>
      </c>
      <c r="BB61" s="4">
        <v>13.418827</v>
      </c>
      <c r="BC61" s="4">
        <v>38.922173000000001</v>
      </c>
      <c r="BD61" s="4">
        <v>773630.81810599996</v>
      </c>
      <c r="BE61" s="4">
        <v>687.49238100000002</v>
      </c>
      <c r="BF61" s="4">
        <v>1125.29366</v>
      </c>
      <c r="BG61" s="4">
        <v>26388.675781000002</v>
      </c>
      <c r="BH61" s="4">
        <v>3040.1770080000001</v>
      </c>
      <c r="BI61" s="4">
        <v>39.074649999999998</v>
      </c>
      <c r="BJ61" s="4">
        <v>4.7897309999999997</v>
      </c>
      <c r="BK61" s="4">
        <v>6.9805159999999997</v>
      </c>
      <c r="BL61" s="4">
        <v>7.0616960000000004</v>
      </c>
      <c r="BM61" s="4">
        <v>6.8993359999999999</v>
      </c>
      <c r="BN61" s="4">
        <v>355.93799100000001</v>
      </c>
      <c r="BO61" s="4">
        <v>0.999448</v>
      </c>
      <c r="BP61" s="4">
        <v>978.77160300000003</v>
      </c>
      <c r="BQ61" s="4">
        <v>1534.394014</v>
      </c>
      <c r="BR61" s="4">
        <v>979.27160300000003</v>
      </c>
      <c r="BS61" s="4">
        <v>514.10598600000003</v>
      </c>
      <c r="BT61" s="4">
        <v>13.419549999999999</v>
      </c>
      <c r="BU61" s="4">
        <v>38.995891</v>
      </c>
      <c r="BV61" s="4">
        <v>377790.76047600002</v>
      </c>
      <c r="BW61" s="4">
        <v>493.00147399999997</v>
      </c>
      <c r="BX61" s="4">
        <v>766.30756799999995</v>
      </c>
      <c r="BY61" s="4">
        <v>10494.715819999999</v>
      </c>
      <c r="BZ61" s="4">
        <v>1484.6238760000001</v>
      </c>
      <c r="CA61" s="4">
        <v>35.387585000000001</v>
      </c>
      <c r="CB61" s="4">
        <v>5.5265420000000001</v>
      </c>
      <c r="CC61" s="4">
        <v>7.4399879999999996</v>
      </c>
      <c r="CD61" s="4">
        <v>7.5607449999999998</v>
      </c>
      <c r="CE61" s="4">
        <v>7.3192310000000003</v>
      </c>
      <c r="CF61" s="4">
        <v>37.699696000000003</v>
      </c>
      <c r="CG61" s="4">
        <v>0.98342600000000002</v>
      </c>
      <c r="CH61" s="4">
        <v>1166.1321</v>
      </c>
      <c r="CI61" s="4">
        <v>1430.8770910000001</v>
      </c>
      <c r="CJ61" s="4">
        <v>1166.6321</v>
      </c>
      <c r="CK61" s="4">
        <v>617.62290900000005</v>
      </c>
      <c r="CL61" s="4">
        <v>13.417275</v>
      </c>
      <c r="CM61" s="4">
        <v>38.981383999999998</v>
      </c>
      <c r="CN61" s="4">
        <v>70760.706327000007</v>
      </c>
      <c r="CO61" s="4">
        <v>254.94350399999999</v>
      </c>
      <c r="CP61" s="4">
        <v>277.55445900000001</v>
      </c>
      <c r="CQ61" s="4">
        <v>2524.3251949999999</v>
      </c>
      <c r="CR61" s="4">
        <v>278.07200499999999</v>
      </c>
      <c r="CS61" s="4">
        <v>31.816051999999999</v>
      </c>
      <c r="CT61" s="4">
        <v>4.8264079999999998</v>
      </c>
      <c r="CU61" s="4">
        <v>6.925656</v>
      </c>
      <c r="CV61" s="4">
        <v>6.935994</v>
      </c>
      <c r="CW61" s="4">
        <v>6.9153180000000001</v>
      </c>
      <c r="CX61" s="4">
        <v>32.642215999999998</v>
      </c>
      <c r="CY61" s="4">
        <v>0.99994899999999998</v>
      </c>
      <c r="CZ61" s="4">
        <v>766.68265199999996</v>
      </c>
      <c r="DA61" s="4">
        <v>137.97521900000001</v>
      </c>
      <c r="DB61" s="4">
        <v>767.18265199999996</v>
      </c>
      <c r="DC61" s="4">
        <v>1910.5247810000001</v>
      </c>
      <c r="DD61" s="4">
        <v>13.421968</v>
      </c>
      <c r="DE61" s="4">
        <v>38.799098999999998</v>
      </c>
      <c r="DF61" s="4">
        <v>121589.18156899999</v>
      </c>
      <c r="DG61" s="4">
        <v>307.43027999999998</v>
      </c>
      <c r="DH61" s="4">
        <v>395.50164599999999</v>
      </c>
      <c r="DI61" s="4">
        <v>4639.1469729999999</v>
      </c>
      <c r="DJ61" s="4">
        <v>477.815291</v>
      </c>
      <c r="DK61" s="4">
        <v>32.776263999999998</v>
      </c>
      <c r="DL61" s="4">
        <v>4.4754519999999998</v>
      </c>
      <c r="DM61" s="4">
        <v>6.9005729999999996</v>
      </c>
      <c r="DN61" s="4">
        <v>7.1071090000000003</v>
      </c>
      <c r="DO61" s="4">
        <v>6.6940379999999999</v>
      </c>
      <c r="DP61" s="4">
        <v>346.857665</v>
      </c>
      <c r="DQ61" s="4">
        <v>0.99555099999999996</v>
      </c>
      <c r="DR61" s="4">
        <v>1389.865667</v>
      </c>
      <c r="DS61" s="4">
        <v>1620.0504530000001</v>
      </c>
      <c r="DT61" s="4">
        <v>1390.365667</v>
      </c>
      <c r="DU61" s="4">
        <v>428.449547</v>
      </c>
      <c r="DV61" s="4">
        <v>13.414593999999999</v>
      </c>
      <c r="DW61" s="4">
        <v>39.008214000000002</v>
      </c>
      <c r="DX61" s="4">
        <v>35061.873029000002</v>
      </c>
      <c r="DY61" s="4">
        <v>210.35304600000001</v>
      </c>
      <c r="DZ61" s="4">
        <v>166.68108100000001</v>
      </c>
      <c r="EA61" s="4">
        <v>1306.9610600000001</v>
      </c>
      <c r="EB61" s="4">
        <v>137.78445400000001</v>
      </c>
      <c r="EC61" s="4">
        <v>31.979503000000001</v>
      </c>
      <c r="ED61" s="4">
        <v>4.6300739999999996</v>
      </c>
      <c r="EE61" s="4">
        <v>6.9029910000000001</v>
      </c>
      <c r="EF61" s="4">
        <v>7.0520930000000002</v>
      </c>
      <c r="EG61" s="4">
        <v>6.7538879999999999</v>
      </c>
      <c r="EH61" s="4">
        <v>354.93456500000002</v>
      </c>
      <c r="EI61" s="4">
        <v>0.99807599999999996</v>
      </c>
      <c r="EJ61" s="4">
        <v>1658.001784</v>
      </c>
      <c r="EK61" s="4">
        <v>785.61809200000005</v>
      </c>
      <c r="EL61" s="4">
        <v>1658.501784</v>
      </c>
      <c r="EM61" s="4">
        <v>1262.8819080000001</v>
      </c>
      <c r="EN61" s="4">
        <v>13.411282999999999</v>
      </c>
      <c r="EO61" s="4">
        <v>38.890960999999997</v>
      </c>
      <c r="EP61" s="4">
        <v>36344.277394999997</v>
      </c>
      <c r="EQ61" s="4">
        <v>212.45170999999999</v>
      </c>
      <c r="ER61" s="4">
        <v>171.07076900000001</v>
      </c>
      <c r="ES61" s="4">
        <v>1420.0688479999999</v>
      </c>
      <c r="ET61" s="4">
        <v>142.82398499999999</v>
      </c>
      <c r="EU61" s="4">
        <v>32.184182</v>
      </c>
      <c r="EV61" s="4">
        <v>4.3446899999999999</v>
      </c>
      <c r="EW61" s="4">
        <v>6.9235680000000004</v>
      </c>
      <c r="EX61" s="4">
        <v>7.1609819999999997</v>
      </c>
      <c r="EY61" s="4">
        <v>6.6861540000000002</v>
      </c>
      <c r="EZ61" s="4">
        <v>350.502092</v>
      </c>
      <c r="FA61" s="4">
        <v>0.99475199999999997</v>
      </c>
      <c r="FB61" s="5">
        <v>2459025.675448</v>
      </c>
      <c r="FD61" s="4">
        <v>0.99498699999999995</v>
      </c>
      <c r="FE61" s="4" t="s">
        <v>436</v>
      </c>
      <c r="FF61" s="4">
        <v>1.402E-3</v>
      </c>
      <c r="FG61" s="4" t="s">
        <v>436</v>
      </c>
      <c r="FH61" s="4">
        <v>0.99423799999999996</v>
      </c>
      <c r="FI61" s="4" t="s">
        <v>436</v>
      </c>
      <c r="FJ61" s="4">
        <v>1.4009999999999999E-3</v>
      </c>
      <c r="FK61" s="4" t="s">
        <v>436</v>
      </c>
      <c r="FL61" s="4">
        <v>0.998664</v>
      </c>
      <c r="FM61" s="4" t="s">
        <v>436</v>
      </c>
      <c r="FN61" s="4">
        <v>2.2950000000000002E-3</v>
      </c>
      <c r="FO61" s="4" t="s">
        <v>436</v>
      </c>
      <c r="FP61" s="4">
        <v>1.0011239999999999</v>
      </c>
      <c r="FQ61" s="4" t="s">
        <v>436</v>
      </c>
      <c r="FR61" s="4">
        <v>3.7850000000000002E-3</v>
      </c>
      <c r="FS61" s="4" t="s">
        <v>436</v>
      </c>
      <c r="FT61" s="4">
        <v>0.99781600000000004</v>
      </c>
      <c r="FU61" s="4" t="s">
        <v>436</v>
      </c>
      <c r="FV61" s="4">
        <v>2.7980000000000001E-3</v>
      </c>
      <c r="FW61" s="4" t="s">
        <v>436</v>
      </c>
      <c r="FX61" s="4">
        <v>1.0065679999999999</v>
      </c>
      <c r="FY61" s="4" t="s">
        <v>436</v>
      </c>
      <c r="FZ61" s="4">
        <v>6.1399999999999996E-3</v>
      </c>
      <c r="GA61" s="4" t="s">
        <v>436</v>
      </c>
      <c r="GB61" s="4">
        <v>1.0041690000000001</v>
      </c>
      <c r="GC61" s="4" t="s">
        <v>436</v>
      </c>
      <c r="GD61" s="4">
        <v>5.9740000000000001E-3</v>
      </c>
      <c r="GE61" s="4" t="s">
        <v>436</v>
      </c>
    </row>
    <row r="62" spans="1:187" s="4" customFormat="1" x14ac:dyDescent="0.25">
      <c r="A62" s="4">
        <v>61</v>
      </c>
      <c r="B62" s="4" t="s">
        <v>220</v>
      </c>
      <c r="C62" s="4">
        <v>61</v>
      </c>
      <c r="D62" s="4">
        <v>0</v>
      </c>
      <c r="E62" s="4">
        <v>59025.675237000003</v>
      </c>
      <c r="F62" s="4">
        <v>2459025.675237</v>
      </c>
      <c r="G62" s="8">
        <v>4.2030560000000001</v>
      </c>
      <c r="H62" s="4">
        <v>2459025.675237</v>
      </c>
      <c r="I62" s="4">
        <v>2459025.6758300001</v>
      </c>
      <c r="J62" s="4">
        <v>2459025.6750050001</v>
      </c>
      <c r="K62" s="4">
        <v>1.1702159999999999</v>
      </c>
      <c r="L62" s="4">
        <v>58.662098</v>
      </c>
      <c r="M62" s="4">
        <v>15</v>
      </c>
      <c r="N62" s="4">
        <v>4.6790989999999999</v>
      </c>
      <c r="O62" s="4">
        <v>9</v>
      </c>
      <c r="P62" s="4">
        <v>18</v>
      </c>
      <c r="Q62" s="4">
        <v>27</v>
      </c>
      <c r="R62" s="4">
        <v>1.2104520000000001</v>
      </c>
      <c r="S62" s="4" t="s">
        <v>436</v>
      </c>
      <c r="T62" s="4">
        <v>1.4386829999999999</v>
      </c>
      <c r="U62" s="4" t="s">
        <v>436</v>
      </c>
      <c r="V62" s="4">
        <v>0.12325700000000001</v>
      </c>
      <c r="W62" s="4" t="s">
        <v>436</v>
      </c>
      <c r="X62" s="4">
        <v>0.23394599999999999</v>
      </c>
      <c r="Y62" s="4" t="s">
        <v>436</v>
      </c>
      <c r="Z62" s="4">
        <v>5.7230000000000003E-2</v>
      </c>
      <c r="AA62" s="4" t="s">
        <v>436</v>
      </c>
      <c r="AB62" s="4">
        <v>5.9997000000000002E-2</v>
      </c>
      <c r="AC62" s="4" t="s">
        <v>436</v>
      </c>
      <c r="AD62" s="4">
        <v>1.6949999999999999E-3</v>
      </c>
      <c r="AE62" s="4" t="s">
        <v>436</v>
      </c>
      <c r="AF62" s="4">
        <v>3.2919999999999998E-3</v>
      </c>
      <c r="AG62" s="4" t="s">
        <v>436</v>
      </c>
      <c r="AH62" s="4">
        <v>4.66E-4</v>
      </c>
      <c r="AI62" s="4" t="s">
        <v>436</v>
      </c>
      <c r="AJ62" s="4">
        <v>6.5300000000000004E-4</v>
      </c>
      <c r="AK62" s="4" t="s">
        <v>436</v>
      </c>
      <c r="AL62" s="4">
        <v>3.5E-4</v>
      </c>
      <c r="AM62" s="4" t="s">
        <v>436</v>
      </c>
      <c r="AN62" s="4">
        <v>3.5500000000000001E-4</v>
      </c>
      <c r="AO62" s="4" t="s">
        <v>436</v>
      </c>
      <c r="AP62" s="4">
        <v>714.26622999999995</v>
      </c>
      <c r="AQ62" s="4">
        <v>437.08776899999998</v>
      </c>
      <c r="AR62" s="4">
        <v>264.77841899999999</v>
      </c>
      <c r="AS62" s="4">
        <v>358.42456700000002</v>
      </c>
      <c r="AT62" s="4">
        <v>163.71359200000001</v>
      </c>
      <c r="AU62" s="4">
        <v>169.01486700000001</v>
      </c>
      <c r="AV62" s="4">
        <v>648384.97691900004</v>
      </c>
      <c r="AW62" s="4">
        <v>704.97850200000005</v>
      </c>
      <c r="AX62" s="4">
        <v>1034.639038</v>
      </c>
      <c r="AY62" s="4">
        <v>1011.946192</v>
      </c>
      <c r="AZ62" s="4">
        <v>1035.139038</v>
      </c>
      <c r="BA62" s="4">
        <v>1036.5538079999999</v>
      </c>
      <c r="BB62" s="4">
        <v>13.418831000000001</v>
      </c>
      <c r="BC62" s="4">
        <v>38.922175000000003</v>
      </c>
      <c r="BD62" s="4">
        <v>784838.58771899994</v>
      </c>
      <c r="BE62" s="4">
        <v>692.22621300000003</v>
      </c>
      <c r="BF62" s="4">
        <v>1133.789176</v>
      </c>
      <c r="BG62" s="4">
        <v>30734.076172000001</v>
      </c>
      <c r="BH62" s="4">
        <v>3084.2207600000002</v>
      </c>
      <c r="BI62" s="4">
        <v>39.290731000000001</v>
      </c>
      <c r="BJ62" s="4">
        <v>4.602252</v>
      </c>
      <c r="BK62" s="4">
        <v>6.5613149999999996</v>
      </c>
      <c r="BL62" s="4">
        <v>6.7011409999999998</v>
      </c>
      <c r="BM62" s="4">
        <v>6.4214880000000001</v>
      </c>
      <c r="BN62" s="4">
        <v>22.396322999999999</v>
      </c>
      <c r="BO62" s="4">
        <v>0.99639599999999995</v>
      </c>
      <c r="BP62" s="4">
        <v>979.57568700000002</v>
      </c>
      <c r="BQ62" s="4">
        <v>1534.61211</v>
      </c>
      <c r="BR62" s="4">
        <v>980.07568700000002</v>
      </c>
      <c r="BS62" s="4">
        <v>513.88788999999997</v>
      </c>
      <c r="BT62" s="4">
        <v>13.419551999999999</v>
      </c>
      <c r="BU62" s="4">
        <v>38.995888000000001</v>
      </c>
      <c r="BV62" s="4">
        <v>382509.945152</v>
      </c>
      <c r="BW62" s="4">
        <v>495.65709700000002</v>
      </c>
      <c r="BX62" s="4">
        <v>771.72292500000003</v>
      </c>
      <c r="BY62" s="4">
        <v>11573.998046999999</v>
      </c>
      <c r="BZ62" s="4">
        <v>1503.1691000000001</v>
      </c>
      <c r="CA62" s="4">
        <v>35.095618000000002</v>
      </c>
      <c r="CB62" s="4">
        <v>5.5162459999999998</v>
      </c>
      <c r="CC62" s="4">
        <v>7.0303500000000003</v>
      </c>
      <c r="CD62" s="4">
        <v>7.2419950000000002</v>
      </c>
      <c r="CE62" s="4">
        <v>6.8187049999999996</v>
      </c>
      <c r="CF62" s="4">
        <v>35.904083999999997</v>
      </c>
      <c r="CG62" s="4">
        <v>0.96287500000000004</v>
      </c>
      <c r="CH62" s="4">
        <v>1166.851613</v>
      </c>
      <c r="CI62" s="4">
        <v>1431.099103</v>
      </c>
      <c r="CJ62" s="4">
        <v>1167.351613</v>
      </c>
      <c r="CK62" s="4">
        <v>617.40089699999999</v>
      </c>
      <c r="CL62" s="4">
        <v>13.417278</v>
      </c>
      <c r="CM62" s="4">
        <v>38.981375</v>
      </c>
      <c r="CN62" s="4">
        <v>71148.572123000005</v>
      </c>
      <c r="CO62" s="4">
        <v>256.226225</v>
      </c>
      <c r="CP62" s="4">
        <v>277.67872699999998</v>
      </c>
      <c r="CQ62" s="4">
        <v>2889.3708499999998</v>
      </c>
      <c r="CR62" s="4">
        <v>279.59622100000001</v>
      </c>
      <c r="CS62" s="4">
        <v>33.299466000000002</v>
      </c>
      <c r="CT62" s="4">
        <v>4.5699550000000002</v>
      </c>
      <c r="CU62" s="4">
        <v>6.5104230000000003</v>
      </c>
      <c r="CV62" s="4">
        <v>6.6444279999999996</v>
      </c>
      <c r="CW62" s="4">
        <v>6.3764180000000001</v>
      </c>
      <c r="CX62" s="4">
        <v>25.110526</v>
      </c>
      <c r="CY62" s="4">
        <v>0.99586399999999997</v>
      </c>
      <c r="CZ62" s="4">
        <v>767.35578799999996</v>
      </c>
      <c r="DA62" s="4">
        <v>138.406644</v>
      </c>
      <c r="DB62" s="4">
        <v>767.85578799999996</v>
      </c>
      <c r="DC62" s="4">
        <v>1910.0933560000001</v>
      </c>
      <c r="DD62" s="4">
        <v>13.421969000000001</v>
      </c>
      <c r="DE62" s="4">
        <v>38.799109000000001</v>
      </c>
      <c r="DF62" s="4">
        <v>122928.47237600001</v>
      </c>
      <c r="DG62" s="4">
        <v>309.29344700000001</v>
      </c>
      <c r="DH62" s="4">
        <v>397.44932699999998</v>
      </c>
      <c r="DI62" s="4">
        <v>5476.4091799999997</v>
      </c>
      <c r="DJ62" s="4">
        <v>483.078371</v>
      </c>
      <c r="DK62" s="4">
        <v>32.892982000000003</v>
      </c>
      <c r="DL62" s="4">
        <v>4.4785760000000003</v>
      </c>
      <c r="DM62" s="4">
        <v>6.4451939999999999</v>
      </c>
      <c r="DN62" s="4">
        <v>6.6732040000000001</v>
      </c>
      <c r="DO62" s="4">
        <v>6.2171849999999997</v>
      </c>
      <c r="DP62" s="4">
        <v>15.844146</v>
      </c>
      <c r="DQ62" s="4">
        <v>0.99310299999999996</v>
      </c>
      <c r="DR62" s="4">
        <v>1390.6242259999999</v>
      </c>
      <c r="DS62" s="4">
        <v>1620.3405</v>
      </c>
      <c r="DT62" s="4">
        <v>1391.1242259999999</v>
      </c>
      <c r="DU62" s="4">
        <v>428.15949999999998</v>
      </c>
      <c r="DV62" s="4">
        <v>13.414596</v>
      </c>
      <c r="DW62" s="4">
        <v>39.008222000000004</v>
      </c>
      <c r="DX62" s="4">
        <v>35098.667741999998</v>
      </c>
      <c r="DY62" s="4">
        <v>210.905743</v>
      </c>
      <c r="DZ62" s="4">
        <v>166.41873899999999</v>
      </c>
      <c r="EA62" s="4">
        <v>1559.4993899999999</v>
      </c>
      <c r="EB62" s="4">
        <v>137.92904899999999</v>
      </c>
      <c r="EC62" s="4">
        <v>32.430683999999999</v>
      </c>
      <c r="ED62" s="4">
        <v>4.4484950000000003</v>
      </c>
      <c r="EE62" s="4">
        <v>6.4396250000000004</v>
      </c>
      <c r="EF62" s="4">
        <v>6.5750450000000003</v>
      </c>
      <c r="EG62" s="4">
        <v>6.3042049999999996</v>
      </c>
      <c r="EH62" s="4">
        <v>23.683624999999999</v>
      </c>
      <c r="EI62" s="4">
        <v>0.996147</v>
      </c>
      <c r="EJ62" s="4">
        <v>1658.6589160000001</v>
      </c>
      <c r="EK62" s="4">
        <v>785.99915599999997</v>
      </c>
      <c r="EL62" s="4">
        <v>1659.1589160000001</v>
      </c>
      <c r="EM62" s="4">
        <v>1262.5008439999999</v>
      </c>
      <c r="EN62" s="4">
        <v>13.411286</v>
      </c>
      <c r="EO62" s="4">
        <v>38.890959000000002</v>
      </c>
      <c r="EP62" s="4">
        <v>36699.319524999999</v>
      </c>
      <c r="EQ62" s="4">
        <v>213.36162300000001</v>
      </c>
      <c r="ER62" s="4">
        <v>172.00525099999999</v>
      </c>
      <c r="ES62" s="4">
        <v>1593.0778809999999</v>
      </c>
      <c r="ET62" s="4">
        <v>144.219213</v>
      </c>
      <c r="EU62" s="4">
        <v>33.120545999999997</v>
      </c>
      <c r="EV62" s="4">
        <v>4.4590730000000001</v>
      </c>
      <c r="EW62" s="4">
        <v>6.4640870000000001</v>
      </c>
      <c r="EX62" s="4">
        <v>6.6883179999999998</v>
      </c>
      <c r="EY62" s="4">
        <v>6.2398559999999996</v>
      </c>
      <c r="EZ62" s="4">
        <v>11.391249</v>
      </c>
      <c r="FA62" s="4">
        <v>0.99435099999999998</v>
      </c>
      <c r="FB62" s="5">
        <v>2459025.6758300001</v>
      </c>
      <c r="FD62" s="4">
        <v>0.99875599999999998</v>
      </c>
      <c r="FE62" s="4" t="s">
        <v>436</v>
      </c>
      <c r="FF62" s="4">
        <v>1.3979999999999999E-3</v>
      </c>
      <c r="FG62" s="4" t="s">
        <v>436</v>
      </c>
      <c r="FH62" s="4">
        <v>0.99800999999999995</v>
      </c>
      <c r="FI62" s="4" t="s">
        <v>436</v>
      </c>
      <c r="FJ62" s="4">
        <v>1.397E-3</v>
      </c>
      <c r="FK62" s="4" t="s">
        <v>436</v>
      </c>
      <c r="FL62" s="4">
        <v>1.0030749999999999</v>
      </c>
      <c r="FM62" s="4" t="s">
        <v>436</v>
      </c>
      <c r="FN62" s="4">
        <v>2.2950000000000002E-3</v>
      </c>
      <c r="FO62" s="4" t="s">
        <v>436</v>
      </c>
      <c r="FP62" s="4">
        <v>0.99537299999999995</v>
      </c>
      <c r="FQ62" s="4" t="s">
        <v>436</v>
      </c>
      <c r="FR62" s="4">
        <v>3.7590000000000002E-3</v>
      </c>
      <c r="FS62" s="4" t="s">
        <v>436</v>
      </c>
      <c r="FT62" s="4">
        <v>0.99825299999999995</v>
      </c>
      <c r="FU62" s="4" t="s">
        <v>436</v>
      </c>
      <c r="FV62" s="4">
        <v>2.7850000000000001E-3</v>
      </c>
      <c r="FW62" s="4" t="s">
        <v>436</v>
      </c>
      <c r="FX62" s="4">
        <v>0.99644699999999997</v>
      </c>
      <c r="FY62" s="4" t="s">
        <v>436</v>
      </c>
      <c r="FZ62" s="4">
        <v>6.0870000000000004E-3</v>
      </c>
      <c r="GA62" s="4" t="s">
        <v>436</v>
      </c>
      <c r="GB62" s="4">
        <v>1.0032350000000001</v>
      </c>
      <c r="GC62" s="4" t="s">
        <v>436</v>
      </c>
      <c r="GD62" s="4">
        <v>5.9360000000000003E-3</v>
      </c>
      <c r="GE62" s="4" t="s">
        <v>436</v>
      </c>
    </row>
    <row r="63" spans="1:187" s="4" customFormat="1" x14ac:dyDescent="0.25">
      <c r="A63" s="4">
        <v>62</v>
      </c>
      <c r="B63" s="4" t="s">
        <v>221</v>
      </c>
      <c r="C63" s="4">
        <v>62</v>
      </c>
      <c r="D63" s="4">
        <v>0</v>
      </c>
      <c r="E63" s="4">
        <v>59025.675642000002</v>
      </c>
      <c r="F63" s="4">
        <v>2459025.675642</v>
      </c>
      <c r="G63" s="8">
        <v>4.2127780000000001</v>
      </c>
      <c r="H63" s="4">
        <v>2459025.675642</v>
      </c>
      <c r="I63" s="4">
        <v>2459025.6762350001</v>
      </c>
      <c r="J63" s="4">
        <v>2459025.6754100001</v>
      </c>
      <c r="K63" s="4">
        <v>1.1716299999999999</v>
      </c>
      <c r="L63" s="4">
        <v>58.548309000000003</v>
      </c>
      <c r="M63" s="4">
        <v>15</v>
      </c>
      <c r="N63" s="4">
        <v>4.8234279999999998</v>
      </c>
      <c r="O63" s="4">
        <v>9</v>
      </c>
      <c r="P63" s="4">
        <v>18</v>
      </c>
      <c r="Q63" s="4">
        <v>27</v>
      </c>
      <c r="R63" s="4">
        <v>1.2142489999999999</v>
      </c>
      <c r="S63" s="4" t="s">
        <v>436</v>
      </c>
      <c r="T63" s="4">
        <v>1.4403030000000001</v>
      </c>
      <c r="U63" s="4" t="s">
        <v>436</v>
      </c>
      <c r="V63" s="4">
        <v>0.122812</v>
      </c>
      <c r="W63" s="4" t="s">
        <v>436</v>
      </c>
      <c r="X63" s="4">
        <v>0.23455000000000001</v>
      </c>
      <c r="Y63" s="4" t="s">
        <v>436</v>
      </c>
      <c r="Z63" s="4">
        <v>5.7714000000000001E-2</v>
      </c>
      <c r="AA63" s="4" t="s">
        <v>436</v>
      </c>
      <c r="AB63" s="4">
        <v>5.9157000000000001E-2</v>
      </c>
      <c r="AC63" s="4" t="s">
        <v>436</v>
      </c>
      <c r="AD63" s="4">
        <v>1.701E-3</v>
      </c>
      <c r="AE63" s="4" t="s">
        <v>436</v>
      </c>
      <c r="AF63" s="4">
        <v>3.2980000000000002E-3</v>
      </c>
      <c r="AG63" s="4" t="s">
        <v>436</v>
      </c>
      <c r="AH63" s="4">
        <v>4.6299999999999998E-4</v>
      </c>
      <c r="AI63" s="4" t="s">
        <v>436</v>
      </c>
      <c r="AJ63" s="4">
        <v>6.5399999999999996E-4</v>
      </c>
      <c r="AK63" s="4" t="s">
        <v>436</v>
      </c>
      <c r="AL63" s="4">
        <v>3.5100000000000002E-4</v>
      </c>
      <c r="AM63" s="4" t="s">
        <v>436</v>
      </c>
      <c r="AN63" s="4">
        <v>3.5399999999999999E-4</v>
      </c>
      <c r="AO63" s="4" t="s">
        <v>436</v>
      </c>
      <c r="AP63" s="4">
        <v>713.924306</v>
      </c>
      <c r="AQ63" s="4">
        <v>436.74010900000002</v>
      </c>
      <c r="AR63" s="4">
        <v>264.99052899999998</v>
      </c>
      <c r="AS63" s="4">
        <v>358.488384</v>
      </c>
      <c r="AT63" s="4">
        <v>164.32898</v>
      </c>
      <c r="AU63" s="4">
        <v>167.200174</v>
      </c>
      <c r="AV63" s="4">
        <v>646700.90933099994</v>
      </c>
      <c r="AW63" s="4">
        <v>703.74095199999999</v>
      </c>
      <c r="AX63" s="4">
        <v>1034.6728499999999</v>
      </c>
      <c r="AY63" s="4">
        <v>1011.723132</v>
      </c>
      <c r="AZ63" s="4">
        <v>1035.1728499999999</v>
      </c>
      <c r="BA63" s="4">
        <v>1036.7768679999999</v>
      </c>
      <c r="BB63" s="4">
        <v>13.41883</v>
      </c>
      <c r="BC63" s="4">
        <v>38.922181999999999</v>
      </c>
      <c r="BD63" s="4">
        <v>785255.96614799998</v>
      </c>
      <c r="BE63" s="4">
        <v>692.54155400000002</v>
      </c>
      <c r="BF63" s="4">
        <v>1133.8755940000001</v>
      </c>
      <c r="BG63" s="4">
        <v>28777.587890999999</v>
      </c>
      <c r="BH63" s="4">
        <v>3085.8609529999999</v>
      </c>
      <c r="BI63" s="4">
        <v>38.838915</v>
      </c>
      <c r="BJ63" s="4">
        <v>4.7076479999999998</v>
      </c>
      <c r="BK63" s="4">
        <v>6.6842829999999998</v>
      </c>
      <c r="BL63" s="4">
        <v>6.7964260000000003</v>
      </c>
      <c r="BM63" s="4">
        <v>6.5721410000000002</v>
      </c>
      <c r="BN63" s="4">
        <v>23.389755000000001</v>
      </c>
      <c r="BO63" s="4">
        <v>0.99760099999999996</v>
      </c>
      <c r="BP63" s="4">
        <v>979.62208199999998</v>
      </c>
      <c r="BQ63" s="4">
        <v>1534.46299</v>
      </c>
      <c r="BR63" s="4">
        <v>980.12208199999998</v>
      </c>
      <c r="BS63" s="4">
        <v>514.03701000000001</v>
      </c>
      <c r="BT63" s="4">
        <v>13.419549999999999</v>
      </c>
      <c r="BU63" s="4">
        <v>38.995896000000002</v>
      </c>
      <c r="BV63" s="4">
        <v>381692.510075</v>
      </c>
      <c r="BW63" s="4">
        <v>495.29175099999998</v>
      </c>
      <c r="BX63" s="4">
        <v>770.64176699999996</v>
      </c>
      <c r="BY63" s="4">
        <v>10953.854492</v>
      </c>
      <c r="BZ63" s="4">
        <v>1499.9567830000001</v>
      </c>
      <c r="CA63" s="4">
        <v>35.409326</v>
      </c>
      <c r="CB63" s="4">
        <v>5.6116640000000002</v>
      </c>
      <c r="CC63" s="4">
        <v>7.1229149999999999</v>
      </c>
      <c r="CD63" s="4">
        <v>7.2654129999999997</v>
      </c>
      <c r="CE63" s="4">
        <v>6.9804170000000001</v>
      </c>
      <c r="CF63" s="4">
        <v>38.045879999999997</v>
      </c>
      <c r="CG63" s="4">
        <v>0.97231400000000001</v>
      </c>
      <c r="CH63" s="4">
        <v>1166.8851589999999</v>
      </c>
      <c r="CI63" s="4">
        <v>1430.9771499999999</v>
      </c>
      <c r="CJ63" s="4">
        <v>1167.3851589999999</v>
      </c>
      <c r="CK63" s="4">
        <v>617.52284999999995</v>
      </c>
      <c r="CL63" s="4">
        <v>13.417278</v>
      </c>
      <c r="CM63" s="4">
        <v>38.981391000000002</v>
      </c>
      <c r="CN63" s="4">
        <v>70735.333874000004</v>
      </c>
      <c r="CO63" s="4">
        <v>254.48283000000001</v>
      </c>
      <c r="CP63" s="4">
        <v>277.95719600000001</v>
      </c>
      <c r="CQ63" s="4">
        <v>2626.8823240000002</v>
      </c>
      <c r="CR63" s="4">
        <v>277.97229700000003</v>
      </c>
      <c r="CS63" s="4">
        <v>32.372093999999997</v>
      </c>
      <c r="CT63" s="4">
        <v>4.7494269999999998</v>
      </c>
      <c r="CU63" s="4">
        <v>6.7005039999999996</v>
      </c>
      <c r="CV63" s="4">
        <v>6.7794850000000002</v>
      </c>
      <c r="CW63" s="4">
        <v>6.6215219999999997</v>
      </c>
      <c r="CX63" s="4">
        <v>24.020278999999999</v>
      </c>
      <c r="CY63" s="4">
        <v>0.99875700000000001</v>
      </c>
      <c r="CZ63" s="4">
        <v>767.25678100000005</v>
      </c>
      <c r="DA63" s="4">
        <v>138.100651</v>
      </c>
      <c r="DB63" s="4">
        <v>767.75678100000005</v>
      </c>
      <c r="DC63" s="4">
        <v>1910.399349</v>
      </c>
      <c r="DD63" s="4">
        <v>13.421970999999999</v>
      </c>
      <c r="DE63" s="4">
        <v>38.799106000000002</v>
      </c>
      <c r="DF63" s="4">
        <v>122865.637051</v>
      </c>
      <c r="DG63" s="4">
        <v>308.98583300000001</v>
      </c>
      <c r="DH63" s="4">
        <v>397.64165200000002</v>
      </c>
      <c r="DI63" s="4">
        <v>4956.7788090000004</v>
      </c>
      <c r="DJ63" s="4">
        <v>482.83144399999998</v>
      </c>
      <c r="DK63" s="4">
        <v>32.417138000000001</v>
      </c>
      <c r="DL63" s="4">
        <v>4.5019809999999998</v>
      </c>
      <c r="DM63" s="4">
        <v>6.6096159999999999</v>
      </c>
      <c r="DN63" s="4">
        <v>6.7037699999999996</v>
      </c>
      <c r="DO63" s="4">
        <v>6.5154620000000003</v>
      </c>
      <c r="DP63" s="4">
        <v>352.15366799999998</v>
      </c>
      <c r="DQ63" s="4">
        <v>0.99912500000000004</v>
      </c>
      <c r="DR63" s="4">
        <v>1390.5812209999999</v>
      </c>
      <c r="DS63" s="4">
        <v>1620.1325449999999</v>
      </c>
      <c r="DT63" s="4">
        <v>1391.0812209999999</v>
      </c>
      <c r="DU63" s="4">
        <v>428.36745500000001</v>
      </c>
      <c r="DV63" s="4">
        <v>13.414596</v>
      </c>
      <c r="DW63" s="4">
        <v>39.008225000000003</v>
      </c>
      <c r="DX63" s="4">
        <v>35287.268187000001</v>
      </c>
      <c r="DY63" s="4">
        <v>211.21147300000001</v>
      </c>
      <c r="DZ63" s="4">
        <v>167.07079200000001</v>
      </c>
      <c r="EA63" s="4">
        <v>1363.3043210000001</v>
      </c>
      <c r="EB63" s="4">
        <v>138.67020099999999</v>
      </c>
      <c r="EC63" s="4">
        <v>32.214291000000003</v>
      </c>
      <c r="ED63" s="4">
        <v>4.6241029999999999</v>
      </c>
      <c r="EE63" s="4">
        <v>6.747064</v>
      </c>
      <c r="EF63" s="4">
        <v>6.7705399999999996</v>
      </c>
      <c r="EG63" s="4">
        <v>6.7235880000000003</v>
      </c>
      <c r="EH63" s="4">
        <v>36.237062999999999</v>
      </c>
      <c r="EI63" s="4">
        <v>0.99946599999999997</v>
      </c>
      <c r="EJ63" s="4">
        <v>1658.6543320000001</v>
      </c>
      <c r="EK63" s="4">
        <v>785.78186200000005</v>
      </c>
      <c r="EL63" s="4">
        <v>1659.1543320000001</v>
      </c>
      <c r="EM63" s="4">
        <v>1262.718138</v>
      </c>
      <c r="EN63" s="4">
        <v>13.411287</v>
      </c>
      <c r="EO63" s="4">
        <v>38.890970000000003</v>
      </c>
      <c r="EP63" s="4">
        <v>36120.160144000001</v>
      </c>
      <c r="EQ63" s="4">
        <v>212.35198500000001</v>
      </c>
      <c r="ER63" s="4">
        <v>170.09570299999999</v>
      </c>
      <c r="ES63" s="4">
        <v>1346.7464600000001</v>
      </c>
      <c r="ET63" s="4">
        <v>141.94326000000001</v>
      </c>
      <c r="EU63" s="4">
        <v>32.665298</v>
      </c>
      <c r="EV63" s="4">
        <v>4.7457450000000003</v>
      </c>
      <c r="EW63" s="4">
        <v>6.680078</v>
      </c>
      <c r="EX63" s="4">
        <v>6.8806570000000002</v>
      </c>
      <c r="EY63" s="4">
        <v>6.4794989999999997</v>
      </c>
      <c r="EZ63" s="4">
        <v>19.049431999999999</v>
      </c>
      <c r="FA63" s="4">
        <v>0.99418700000000004</v>
      </c>
      <c r="FB63" s="5">
        <v>2459025.6762350001</v>
      </c>
      <c r="FD63" s="4">
        <v>1.0018899999999999</v>
      </c>
      <c r="FE63" s="4" t="s">
        <v>436</v>
      </c>
      <c r="FF63" s="4">
        <v>1.403E-3</v>
      </c>
      <c r="FG63" s="4" t="s">
        <v>436</v>
      </c>
      <c r="FH63" s="4">
        <v>1.001147</v>
      </c>
      <c r="FI63" s="4" t="s">
        <v>436</v>
      </c>
      <c r="FJ63" s="4">
        <v>1.402E-3</v>
      </c>
      <c r="FK63" s="4" t="s">
        <v>436</v>
      </c>
      <c r="FL63" s="4">
        <v>1.0041990000000001</v>
      </c>
      <c r="FM63" s="4" t="s">
        <v>436</v>
      </c>
      <c r="FN63" s="4">
        <v>2.2989999999999998E-3</v>
      </c>
      <c r="FO63" s="4" t="s">
        <v>436</v>
      </c>
      <c r="FP63" s="4">
        <v>0.99178599999999995</v>
      </c>
      <c r="FQ63" s="4" t="s">
        <v>436</v>
      </c>
      <c r="FR63" s="4">
        <v>3.7429999999999998E-3</v>
      </c>
      <c r="FS63" s="4" t="s">
        <v>436</v>
      </c>
      <c r="FT63" s="4">
        <v>1.0008330000000001</v>
      </c>
      <c r="FU63" s="4" t="s">
        <v>436</v>
      </c>
      <c r="FV63" s="4">
        <v>2.7920000000000002E-3</v>
      </c>
      <c r="FW63" s="4" t="s">
        <v>436</v>
      </c>
      <c r="FX63" s="4">
        <v>1.004867</v>
      </c>
      <c r="FY63" s="4" t="s">
        <v>436</v>
      </c>
      <c r="FZ63" s="4">
        <v>6.1149999999999998E-3</v>
      </c>
      <c r="GA63" s="4" t="s">
        <v>436</v>
      </c>
      <c r="GB63" s="4">
        <v>0.98919199999999996</v>
      </c>
      <c r="GC63" s="4" t="s">
        <v>436</v>
      </c>
      <c r="GD63" s="4">
        <v>5.9160000000000003E-3</v>
      </c>
      <c r="GE63" s="4" t="s">
        <v>436</v>
      </c>
    </row>
    <row r="64" spans="1:187" s="4" customFormat="1" x14ac:dyDescent="0.25">
      <c r="A64" s="4">
        <v>63</v>
      </c>
      <c r="B64" s="4" t="s">
        <v>222</v>
      </c>
      <c r="C64" s="4">
        <v>63</v>
      </c>
      <c r="D64" s="4">
        <v>0</v>
      </c>
      <c r="E64" s="4">
        <v>59025.676058999998</v>
      </c>
      <c r="F64" s="4">
        <v>2459025.6760590002</v>
      </c>
      <c r="G64" s="8">
        <v>4.2227779999999999</v>
      </c>
      <c r="H64" s="4">
        <v>2459025.6760590002</v>
      </c>
      <c r="I64" s="4">
        <v>2459025.676651</v>
      </c>
      <c r="J64" s="4">
        <v>2459025.6758269998</v>
      </c>
      <c r="K64" s="4">
        <v>1.1730929999999999</v>
      </c>
      <c r="L64" s="4">
        <v>58.431260999999999</v>
      </c>
      <c r="M64" s="4">
        <v>15</v>
      </c>
      <c r="N64" s="4">
        <v>4.4632620000000003</v>
      </c>
      <c r="O64" s="4">
        <v>9</v>
      </c>
      <c r="P64" s="4">
        <v>18</v>
      </c>
      <c r="Q64" s="4">
        <v>27</v>
      </c>
      <c r="R64" s="4">
        <v>1.218639</v>
      </c>
      <c r="S64" s="4">
        <f>STDEV(R56:R64)</f>
        <v>4.501163627330179E-3</v>
      </c>
      <c r="T64" s="4">
        <v>1.4315040000000001</v>
      </c>
      <c r="U64" s="4">
        <f>STDEV(T56:T64)</f>
        <v>3.5494995421889936E-3</v>
      </c>
      <c r="V64" s="4">
        <v>0.124039</v>
      </c>
      <c r="W64" s="4">
        <f>STDEV(V56:V64)</f>
        <v>4.5693857476810892E-4</v>
      </c>
      <c r="X64" s="4">
        <v>0.23600699999999999</v>
      </c>
      <c r="Y64" s="4">
        <f>STDEV(X56:X64)</f>
        <v>9.8424799268838066E-4</v>
      </c>
      <c r="Z64" s="4">
        <v>5.6758000000000003E-2</v>
      </c>
      <c r="AA64" s="4">
        <f>STDEV(Z56:Z64)</f>
        <v>3.9843352993664699E-4</v>
      </c>
      <c r="AB64" s="4">
        <v>5.9618999999999998E-2</v>
      </c>
      <c r="AC64" s="4">
        <f>STDEV(AB56:AB64)</f>
        <v>3.815037497995419E-4</v>
      </c>
      <c r="AD64" s="4">
        <v>1.7080000000000001E-3</v>
      </c>
      <c r="AE64" s="4">
        <f>SQRT(SUMSQ(AD56:AD64))/9</f>
        <v>5.6707831453408166E-4</v>
      </c>
      <c r="AF64" s="4">
        <v>3.2799999999999999E-3</v>
      </c>
      <c r="AG64" s="4">
        <f>SQRT(SUMSQ(AF56:AF64))/9</f>
        <v>1.0965245095299967E-3</v>
      </c>
      <c r="AH64" s="4">
        <v>4.6799999999999999E-4</v>
      </c>
      <c r="AI64" s="4">
        <f>SQRT(SUMSQ(AH56:AH64))/9</f>
        <v>1.5537207432959595E-4</v>
      </c>
      <c r="AJ64" s="4">
        <v>6.5700000000000003E-4</v>
      </c>
      <c r="AK64" s="4">
        <f>SQRT(SUMSQ(AJ56:AJ64))/9</f>
        <v>2.1796542369358936E-4</v>
      </c>
      <c r="AL64" s="4">
        <v>3.5100000000000002E-4</v>
      </c>
      <c r="AM64" s="4">
        <f>SQRT(SUMSQ(AL56:AL64))/9</f>
        <v>1.1700126621663672E-4</v>
      </c>
      <c r="AN64" s="4">
        <v>3.5500000000000001E-4</v>
      </c>
      <c r="AO64" s="4">
        <f>SQRT(SUMSQ(AN56:AN64))/9</f>
        <v>1.184084268772943E-4</v>
      </c>
      <c r="AP64" s="4">
        <v>713.38856799999996</v>
      </c>
      <c r="AQ64" s="4">
        <v>436.40018700000002</v>
      </c>
      <c r="AR64" s="4">
        <v>265.26604200000003</v>
      </c>
      <c r="AS64" s="4">
        <v>358.986356</v>
      </c>
      <c r="AT64" s="4">
        <v>161.72220200000001</v>
      </c>
      <c r="AU64" s="4">
        <v>167.989676</v>
      </c>
      <c r="AV64" s="4">
        <v>645303.35388900002</v>
      </c>
      <c r="AW64" s="4">
        <v>703.50749499999995</v>
      </c>
      <c r="AX64" s="4">
        <v>1034.731648</v>
      </c>
      <c r="AY64" s="4">
        <v>1012.152757</v>
      </c>
      <c r="AZ64" s="4">
        <v>1035.231648</v>
      </c>
      <c r="BA64" s="4">
        <v>1036.3472429999999</v>
      </c>
      <c r="BB64" s="4">
        <v>13.418829000000001</v>
      </c>
      <c r="BC64" s="4">
        <v>38.922176999999998</v>
      </c>
      <c r="BD64" s="4">
        <v>786391.67018999998</v>
      </c>
      <c r="BE64" s="4">
        <v>692.91963799999996</v>
      </c>
      <c r="BF64" s="4">
        <v>1134.8959199999999</v>
      </c>
      <c r="BG64" s="4">
        <v>33352.839844000002</v>
      </c>
      <c r="BH64" s="4">
        <v>3090.3239880000001</v>
      </c>
      <c r="BI64" s="4">
        <v>39.204647999999999</v>
      </c>
      <c r="BJ64" s="4">
        <v>4.3567450000000001</v>
      </c>
      <c r="BK64" s="4">
        <v>6.5971029999999997</v>
      </c>
      <c r="BL64" s="4">
        <v>6.6847050000000001</v>
      </c>
      <c r="BM64" s="4">
        <v>6.5095000000000001</v>
      </c>
      <c r="BN64" s="4">
        <v>33.892566000000002</v>
      </c>
      <c r="BO64" s="4">
        <v>0.99506799999999995</v>
      </c>
      <c r="BP64" s="4">
        <v>979.62007600000004</v>
      </c>
      <c r="BQ64" s="4">
        <v>1534.8722780000001</v>
      </c>
      <c r="BR64" s="4">
        <v>980.12007600000004</v>
      </c>
      <c r="BS64" s="4">
        <v>513.62772199999995</v>
      </c>
      <c r="BT64" s="4">
        <v>13.419551999999999</v>
      </c>
      <c r="BU64" s="4">
        <v>38.995890000000003</v>
      </c>
      <c r="BV64" s="4">
        <v>379910.70158699999</v>
      </c>
      <c r="BW64" s="4">
        <v>494.27674300000001</v>
      </c>
      <c r="BX64" s="4">
        <v>768.619416</v>
      </c>
      <c r="BY64" s="4">
        <v>12169.903319999999</v>
      </c>
      <c r="BZ64" s="4">
        <v>1492.954718</v>
      </c>
      <c r="CA64" s="4">
        <v>35.503968999999998</v>
      </c>
      <c r="CB64" s="4">
        <v>5.0087010000000003</v>
      </c>
      <c r="CC64" s="4">
        <v>7.104698</v>
      </c>
      <c r="CD64" s="4">
        <v>7.2224219999999999</v>
      </c>
      <c r="CE64" s="4">
        <v>6.9869750000000002</v>
      </c>
      <c r="CF64" s="4">
        <v>40.247348000000002</v>
      </c>
      <c r="CG64" s="4">
        <v>0.95975100000000002</v>
      </c>
      <c r="CH64" s="4">
        <v>1166.9676930000001</v>
      </c>
      <c r="CI64" s="4">
        <v>1431.377653</v>
      </c>
      <c r="CJ64" s="4">
        <v>1167.4676930000001</v>
      </c>
      <c r="CK64" s="4">
        <v>617.12234699999999</v>
      </c>
      <c r="CL64" s="4">
        <v>13.417278</v>
      </c>
      <c r="CM64" s="4">
        <v>38.981380000000001</v>
      </c>
      <c r="CN64" s="4">
        <v>71209.788876000006</v>
      </c>
      <c r="CO64" s="4">
        <v>255.84374800000001</v>
      </c>
      <c r="CP64" s="4">
        <v>278.33312100000001</v>
      </c>
      <c r="CQ64" s="4">
        <v>3087.9838869999999</v>
      </c>
      <c r="CR64" s="4">
        <v>279.83678800000001</v>
      </c>
      <c r="CS64" s="4">
        <v>33.150709999999997</v>
      </c>
      <c r="CT64" s="4">
        <v>4.3349450000000003</v>
      </c>
      <c r="CU64" s="4">
        <v>6.5658469999999998</v>
      </c>
      <c r="CV64" s="4">
        <v>6.6546200000000004</v>
      </c>
      <c r="CW64" s="4">
        <v>6.4770750000000001</v>
      </c>
      <c r="CX64" s="4">
        <v>31.362838</v>
      </c>
      <c r="CY64" s="4">
        <v>0.99651900000000004</v>
      </c>
      <c r="CZ64" s="4">
        <v>767.42828199999997</v>
      </c>
      <c r="DA64" s="4">
        <v>138.52873099999999</v>
      </c>
      <c r="DB64" s="4">
        <v>767.92828199999997</v>
      </c>
      <c r="DC64" s="4">
        <v>1909.9712689999999</v>
      </c>
      <c r="DD64" s="4">
        <v>13.42197</v>
      </c>
      <c r="DE64" s="4">
        <v>38.799112999999998</v>
      </c>
      <c r="DF64" s="4">
        <v>123216.377113</v>
      </c>
      <c r="DG64" s="4">
        <v>309.137024</v>
      </c>
      <c r="DH64" s="4">
        <v>398.58175399999999</v>
      </c>
      <c r="DI64" s="4">
        <v>5562.5195309999999</v>
      </c>
      <c r="DJ64" s="4">
        <v>484.209765</v>
      </c>
      <c r="DK64" s="4">
        <v>33.231034999999999</v>
      </c>
      <c r="DL64" s="4">
        <v>4.3084509999999998</v>
      </c>
      <c r="DM64" s="4">
        <v>6.5435119999999998</v>
      </c>
      <c r="DN64" s="4">
        <v>6.6202940000000003</v>
      </c>
      <c r="DO64" s="4">
        <v>6.4667300000000001</v>
      </c>
      <c r="DP64" s="4">
        <v>29.812570999999998</v>
      </c>
      <c r="DQ64" s="4">
        <v>0.99784700000000004</v>
      </c>
      <c r="DR64" s="4">
        <v>1390.7334049999999</v>
      </c>
      <c r="DS64" s="4">
        <v>1620.6311989999999</v>
      </c>
      <c r="DT64" s="4">
        <v>1391.2334049999999</v>
      </c>
      <c r="DU64" s="4">
        <v>427.86880100000002</v>
      </c>
      <c r="DV64" s="4">
        <v>13.414596</v>
      </c>
      <c r="DW64" s="4">
        <v>39.008223999999998</v>
      </c>
      <c r="DX64" s="4">
        <v>34658.900559000002</v>
      </c>
      <c r="DY64" s="4">
        <v>210.89869200000001</v>
      </c>
      <c r="DZ64" s="4">
        <v>164.33909700000001</v>
      </c>
      <c r="EA64" s="4">
        <v>1563.5239260000001</v>
      </c>
      <c r="EB64" s="4">
        <v>136.200873</v>
      </c>
      <c r="EC64" s="4">
        <v>32.452947000000002</v>
      </c>
      <c r="ED64" s="4">
        <v>4.2952380000000003</v>
      </c>
      <c r="EE64" s="4">
        <v>6.5276529999999999</v>
      </c>
      <c r="EF64" s="4">
        <v>6.6216949999999999</v>
      </c>
      <c r="EG64" s="4">
        <v>6.433611</v>
      </c>
      <c r="EH64" s="4">
        <v>29.298165999999998</v>
      </c>
      <c r="EI64" s="4">
        <v>0.99694400000000005</v>
      </c>
      <c r="EJ64" s="4">
        <v>1658.799491</v>
      </c>
      <c r="EK64" s="4">
        <v>786.20511699999997</v>
      </c>
      <c r="EL64" s="4">
        <v>1659.299491</v>
      </c>
      <c r="EM64" s="4">
        <v>1262.294883</v>
      </c>
      <c r="EN64" s="4">
        <v>13.411284999999999</v>
      </c>
      <c r="EO64" s="4">
        <v>38.890957999999998</v>
      </c>
      <c r="EP64" s="4">
        <v>36307.585755</v>
      </c>
      <c r="EQ64" s="4">
        <v>212.39895300000001</v>
      </c>
      <c r="ER64" s="4">
        <v>170.94051200000001</v>
      </c>
      <c r="ES64" s="4">
        <v>1595.0970460000001</v>
      </c>
      <c r="ET64" s="4">
        <v>142.67979600000001</v>
      </c>
      <c r="EU64" s="4">
        <v>32.359273999999999</v>
      </c>
      <c r="EV64" s="4">
        <v>4.4754949999999996</v>
      </c>
      <c r="EW64" s="4">
        <v>6.5659200000000002</v>
      </c>
      <c r="EX64" s="4">
        <v>6.6223900000000002</v>
      </c>
      <c r="EY64" s="4">
        <v>6.5094500000000002</v>
      </c>
      <c r="EZ64" s="4">
        <v>32.044061999999997</v>
      </c>
      <c r="FA64" s="4">
        <v>0.99845099999999998</v>
      </c>
      <c r="FB64" s="5">
        <v>2459025.676651</v>
      </c>
      <c r="FD64" s="4">
        <v>1.005512</v>
      </c>
      <c r="FE64" s="4">
        <f>STDEV(FD56:FD64)</f>
        <v>3.7140706367063663E-3</v>
      </c>
      <c r="FF64" s="4">
        <v>1.4090000000000001E-3</v>
      </c>
      <c r="FG64" s="4">
        <f>SQRT(SUMSQ(FF56:FF64))/9</f>
        <v>4.6785520604900884E-4</v>
      </c>
      <c r="FH64" s="4">
        <v>1.0047729999999999</v>
      </c>
      <c r="FI64" s="4">
        <f>STDEV(FH56:FH64)</f>
        <v>3.7132670849865544E-3</v>
      </c>
      <c r="FJ64" s="4">
        <v>1.408E-3</v>
      </c>
      <c r="FK64" s="4">
        <f>SQRT(SUMSQ(FJ56:FJ64))/9</f>
        <v>4.6748499678836989E-4</v>
      </c>
      <c r="FL64" s="4">
        <v>0.99805699999999997</v>
      </c>
      <c r="FM64" s="4">
        <f>STDEV(FL56:FL64)</f>
        <v>2.4791129966179426E-3</v>
      </c>
      <c r="FN64" s="4">
        <v>2.287E-3</v>
      </c>
      <c r="FO64" s="4">
        <f>SQRT(SUMSQ(FN56:FN64))/9</f>
        <v>7.6448561743126288E-4</v>
      </c>
      <c r="FP64" s="4">
        <v>1.001706</v>
      </c>
      <c r="FQ64" s="4">
        <f>STDEV(FP56:FP64)</f>
        <v>3.6877954495576084E-3</v>
      </c>
      <c r="FR64" s="4">
        <v>3.7759999999999998E-3</v>
      </c>
      <c r="FS64" s="4">
        <f>SQRT(SUMSQ(FR56:FR64))/9</f>
        <v>1.2547530080103857E-3</v>
      </c>
      <c r="FT64" s="4">
        <v>1.0070539999999999</v>
      </c>
      <c r="FU64" s="4">
        <f>STDEV(FT56:FT64)</f>
        <v>4.2041320745190404E-3</v>
      </c>
      <c r="FV64" s="4">
        <v>2.8050000000000002E-3</v>
      </c>
      <c r="FW64" s="4">
        <f>SQRT(SUMSQ(FV56:FV64))/9</f>
        <v>9.3030658692659618E-4</v>
      </c>
      <c r="FX64" s="4">
        <v>0.98821300000000001</v>
      </c>
      <c r="FY64" s="4">
        <f>STDEV(FX56:FX64)</f>
        <v>6.9402359850208057E-3</v>
      </c>
      <c r="FZ64" s="4">
        <v>6.1110000000000001E-3</v>
      </c>
      <c r="GA64" s="4">
        <f>SQRT(SUMSQ(FZ56:FZ64))/9</f>
        <v>2.0362075829805895E-3</v>
      </c>
      <c r="GB64" s="4">
        <v>0.99691600000000002</v>
      </c>
      <c r="GC64" s="4">
        <f>STDEV(GB56:GB64)</f>
        <v>6.3780237360625902E-3</v>
      </c>
      <c r="GD64" s="4">
        <v>5.934E-3</v>
      </c>
      <c r="GE64" s="4">
        <f>SQRT(SUMSQ(GD56:GD64))/9</f>
        <v>1.9796455475228794E-3</v>
      </c>
    </row>
    <row r="65" spans="1:187" s="4" customFormat="1" x14ac:dyDescent="0.25">
      <c r="A65" s="4">
        <v>64</v>
      </c>
      <c r="B65" s="4" t="s">
        <v>223</v>
      </c>
      <c r="C65" s="4">
        <v>64</v>
      </c>
      <c r="D65" s="4">
        <v>0</v>
      </c>
      <c r="E65" s="4">
        <v>59025.676463999996</v>
      </c>
      <c r="F65" s="4">
        <v>2459025.6764639998</v>
      </c>
      <c r="G65" s="8">
        <v>4.2327779999999997</v>
      </c>
      <c r="H65" s="4">
        <v>2459025.6764639998</v>
      </c>
      <c r="I65" s="4">
        <v>2459025.6770560001</v>
      </c>
      <c r="J65" s="4">
        <v>2459025.6762319999</v>
      </c>
      <c r="K65" s="4">
        <v>1.1745270000000001</v>
      </c>
      <c r="L65" s="4">
        <v>58.317137000000002</v>
      </c>
      <c r="M65" s="4">
        <v>15</v>
      </c>
      <c r="N65" s="4">
        <v>4.3169700000000004</v>
      </c>
      <c r="O65" s="4">
        <v>9</v>
      </c>
      <c r="P65" s="4">
        <v>18</v>
      </c>
      <c r="Q65" s="4">
        <v>27</v>
      </c>
      <c r="R65" s="4">
        <v>1.205938</v>
      </c>
      <c r="S65" s="4" t="s">
        <v>436</v>
      </c>
      <c r="T65" s="4">
        <v>1.436917</v>
      </c>
      <c r="U65" s="4" t="s">
        <v>436</v>
      </c>
      <c r="V65" s="4">
        <v>0.12281499999999999</v>
      </c>
      <c r="W65" s="4" t="s">
        <v>436</v>
      </c>
      <c r="X65" s="4">
        <v>0.235209</v>
      </c>
      <c r="Y65" s="4" t="s">
        <v>436</v>
      </c>
      <c r="Z65" s="4">
        <v>5.6932999999999997E-2</v>
      </c>
      <c r="AA65" s="4" t="s">
        <v>436</v>
      </c>
      <c r="AB65" s="4">
        <v>6.0093000000000001E-2</v>
      </c>
      <c r="AC65" s="4" t="s">
        <v>436</v>
      </c>
      <c r="AD65" s="4">
        <v>1.689E-3</v>
      </c>
      <c r="AE65" s="4" t="s">
        <v>436</v>
      </c>
      <c r="AF65" s="4">
        <v>3.2850000000000002E-3</v>
      </c>
      <c r="AG65" s="4" t="s">
        <v>436</v>
      </c>
      <c r="AH65" s="4">
        <v>4.64E-4</v>
      </c>
      <c r="AI65" s="4" t="s">
        <v>436</v>
      </c>
      <c r="AJ65" s="4">
        <v>6.5399999999999996E-4</v>
      </c>
      <c r="AK65" s="4" t="s">
        <v>436</v>
      </c>
      <c r="AL65" s="4">
        <v>3.5E-4</v>
      </c>
      <c r="AM65" s="4" t="s">
        <v>436</v>
      </c>
      <c r="AN65" s="4">
        <v>3.5500000000000001E-4</v>
      </c>
      <c r="AO65" s="4" t="s">
        <v>436</v>
      </c>
      <c r="AP65" s="4">
        <v>714.14603699999998</v>
      </c>
      <c r="AQ65" s="4">
        <v>437.47471100000001</v>
      </c>
      <c r="AR65" s="4">
        <v>264.41541799999999</v>
      </c>
      <c r="AS65" s="4">
        <v>359.664941</v>
      </c>
      <c r="AT65" s="4">
        <v>162.85785799999999</v>
      </c>
      <c r="AU65" s="4">
        <v>169.49029200000001</v>
      </c>
      <c r="AV65" s="4">
        <v>649418.34737500001</v>
      </c>
      <c r="AW65" s="4">
        <v>705.71598900000004</v>
      </c>
      <c r="AX65" s="4">
        <v>1033.9276870000001</v>
      </c>
      <c r="AY65" s="4">
        <v>1011.39608</v>
      </c>
      <c r="AZ65" s="4">
        <v>1034.4276870000001</v>
      </c>
      <c r="BA65" s="4">
        <v>1037.10392</v>
      </c>
      <c r="BB65" s="4">
        <v>13.418829000000001</v>
      </c>
      <c r="BC65" s="4">
        <v>38.922184000000001</v>
      </c>
      <c r="BD65" s="4">
        <v>783158.09533799998</v>
      </c>
      <c r="BE65" s="4">
        <v>691.61022400000002</v>
      </c>
      <c r="BF65" s="4">
        <v>1132.3691690000001</v>
      </c>
      <c r="BG65" s="4">
        <v>33623.972655999998</v>
      </c>
      <c r="BH65" s="4">
        <v>3077.6168419999999</v>
      </c>
      <c r="BI65" s="4">
        <v>39.305416999999998</v>
      </c>
      <c r="BJ65" s="4">
        <v>4.2471009999999998</v>
      </c>
      <c r="BK65" s="4">
        <v>6.6961740000000001</v>
      </c>
      <c r="BL65" s="4">
        <v>6.9204280000000002</v>
      </c>
      <c r="BM65" s="4">
        <v>6.4719189999999998</v>
      </c>
      <c r="BN65" s="4">
        <v>24.016635999999998</v>
      </c>
      <c r="BO65" s="4">
        <v>0.98999000000000004</v>
      </c>
      <c r="BP65" s="4">
        <v>978.70029399999999</v>
      </c>
      <c r="BQ65" s="4">
        <v>1534.1303290000001</v>
      </c>
      <c r="BR65" s="4">
        <v>979.20029399999999</v>
      </c>
      <c r="BS65" s="4">
        <v>514.36967100000004</v>
      </c>
      <c r="BT65" s="4">
        <v>13.419551</v>
      </c>
      <c r="BU65" s="4">
        <v>38.995899999999999</v>
      </c>
      <c r="BV65" s="4">
        <v>382926.5465</v>
      </c>
      <c r="BW65" s="4">
        <v>496.18691000000001</v>
      </c>
      <c r="BX65" s="4">
        <v>771.73851000000002</v>
      </c>
      <c r="BY65" s="4">
        <v>11672.337890999999</v>
      </c>
      <c r="BZ65" s="4">
        <v>1504.8062399999999</v>
      </c>
      <c r="CA65" s="4">
        <v>35.898860999999997</v>
      </c>
      <c r="CB65" s="4">
        <v>5.1507670000000001</v>
      </c>
      <c r="CC65" s="4">
        <v>7.2038760000000002</v>
      </c>
      <c r="CD65" s="4">
        <v>7.4438339999999998</v>
      </c>
      <c r="CE65" s="4">
        <v>6.9639170000000004</v>
      </c>
      <c r="CF65" s="4">
        <v>35.105119999999999</v>
      </c>
      <c r="CG65" s="4">
        <v>0.96136900000000003</v>
      </c>
      <c r="CH65" s="4">
        <v>1166.0942419999999</v>
      </c>
      <c r="CI65" s="4">
        <v>1430.6159110000001</v>
      </c>
      <c r="CJ65" s="4">
        <v>1166.5942419999999</v>
      </c>
      <c r="CK65" s="4">
        <v>617.88408900000002</v>
      </c>
      <c r="CL65" s="4">
        <v>13.417277</v>
      </c>
      <c r="CM65" s="4">
        <v>38.981389</v>
      </c>
      <c r="CN65" s="4">
        <v>71034.319858000003</v>
      </c>
      <c r="CO65" s="4">
        <v>256.220823</v>
      </c>
      <c r="CP65" s="4">
        <v>277.23866900000002</v>
      </c>
      <c r="CQ65" s="4">
        <v>3060.0017090000001</v>
      </c>
      <c r="CR65" s="4">
        <v>279.14723800000002</v>
      </c>
      <c r="CS65" s="4">
        <v>33.620899999999999</v>
      </c>
      <c r="CT65" s="4">
        <v>4.1599719999999998</v>
      </c>
      <c r="CU65" s="4">
        <v>6.6740170000000001</v>
      </c>
      <c r="CV65" s="4">
        <v>6.9031950000000002</v>
      </c>
      <c r="CW65" s="4">
        <v>6.4448379999999998</v>
      </c>
      <c r="CX65" s="4">
        <v>23.23349</v>
      </c>
      <c r="CY65" s="4">
        <v>0.99008099999999999</v>
      </c>
      <c r="CZ65" s="4">
        <v>766.54045499999995</v>
      </c>
      <c r="DA65" s="4">
        <v>137.73321100000001</v>
      </c>
      <c r="DB65" s="4">
        <v>767.04045499999995</v>
      </c>
      <c r="DC65" s="4">
        <v>1910.766789</v>
      </c>
      <c r="DD65" s="4">
        <v>13.421969000000001</v>
      </c>
      <c r="DE65" s="4">
        <v>38.799111000000003</v>
      </c>
      <c r="DF65" s="4">
        <v>123662.481415</v>
      </c>
      <c r="DG65" s="4">
        <v>309.79604799999998</v>
      </c>
      <c r="DH65" s="4">
        <v>399.17385100000001</v>
      </c>
      <c r="DI65" s="4">
        <v>5736.1513670000004</v>
      </c>
      <c r="DJ65" s="4">
        <v>485.96284400000002</v>
      </c>
      <c r="DK65" s="4">
        <v>33.582904999999997</v>
      </c>
      <c r="DL65" s="4">
        <v>4.137467</v>
      </c>
      <c r="DM65" s="4">
        <v>6.6212530000000003</v>
      </c>
      <c r="DN65" s="4">
        <v>6.8506799999999997</v>
      </c>
      <c r="DO65" s="4">
        <v>6.3918270000000001</v>
      </c>
      <c r="DP65" s="4">
        <v>20.160606999999999</v>
      </c>
      <c r="DQ65" s="4">
        <v>0.99175800000000003</v>
      </c>
      <c r="DR65" s="4">
        <v>1389.930143</v>
      </c>
      <c r="DS65" s="4">
        <v>1619.881594</v>
      </c>
      <c r="DT65" s="4">
        <v>1390.430143</v>
      </c>
      <c r="DU65" s="4">
        <v>428.61840599999999</v>
      </c>
      <c r="DV65" s="4">
        <v>13.414593</v>
      </c>
      <c r="DW65" s="4">
        <v>39.008239000000003</v>
      </c>
      <c r="DX65" s="4">
        <v>34981.734855000002</v>
      </c>
      <c r="DY65" s="4">
        <v>211.35080500000001</v>
      </c>
      <c r="DZ65" s="4">
        <v>165.51503</v>
      </c>
      <c r="EA65" s="4">
        <v>1527.3032229999999</v>
      </c>
      <c r="EB65" s="4">
        <v>137.46953099999999</v>
      </c>
      <c r="EC65" s="4">
        <v>33.074817000000003</v>
      </c>
      <c r="ED65" s="4">
        <v>4.2443629999999999</v>
      </c>
      <c r="EE65" s="4">
        <v>6.7722759999999997</v>
      </c>
      <c r="EF65" s="4">
        <v>7.0249860000000002</v>
      </c>
      <c r="EG65" s="4">
        <v>6.5195660000000002</v>
      </c>
      <c r="EH65" s="4">
        <v>19.323886000000002</v>
      </c>
      <c r="EI65" s="4">
        <v>0.99089400000000005</v>
      </c>
      <c r="EJ65" s="4">
        <v>1657.916422</v>
      </c>
      <c r="EK65" s="4">
        <v>785.42698299999995</v>
      </c>
      <c r="EL65" s="4">
        <v>1658.416422</v>
      </c>
      <c r="EM65" s="4">
        <v>1263.0730169999999</v>
      </c>
      <c r="EN65" s="4">
        <v>13.411284999999999</v>
      </c>
      <c r="EO65" s="4">
        <v>38.890967000000003</v>
      </c>
      <c r="EP65" s="4">
        <v>36813.264747000001</v>
      </c>
      <c r="EQ65" s="4">
        <v>213.405115</v>
      </c>
      <c r="ER65" s="4">
        <v>172.50413499999999</v>
      </c>
      <c r="ES65" s="4">
        <v>1642.6094969999999</v>
      </c>
      <c r="ET65" s="4">
        <v>144.666989</v>
      </c>
      <c r="EU65" s="4">
        <v>32.836542999999999</v>
      </c>
      <c r="EV65" s="4">
        <v>3.962151</v>
      </c>
      <c r="EW65" s="4">
        <v>6.8309829999999998</v>
      </c>
      <c r="EX65" s="4">
        <v>7.0376750000000001</v>
      </c>
      <c r="EY65" s="4">
        <v>6.6242910000000004</v>
      </c>
      <c r="EZ65" s="4">
        <v>24.151809</v>
      </c>
      <c r="FA65" s="4">
        <v>0.99173800000000001</v>
      </c>
      <c r="FB65" s="5">
        <v>2459025.6770560001</v>
      </c>
      <c r="FD65" s="4">
        <v>0.99503200000000003</v>
      </c>
      <c r="FE65" s="4" t="s">
        <v>436</v>
      </c>
      <c r="FF65" s="4">
        <v>1.3929999999999999E-3</v>
      </c>
      <c r="FG65" s="4" t="s">
        <v>436</v>
      </c>
      <c r="FH65" s="4">
        <v>0.99430700000000005</v>
      </c>
      <c r="FI65" s="4" t="s">
        <v>436</v>
      </c>
      <c r="FJ65" s="4">
        <v>1.392E-3</v>
      </c>
      <c r="FK65" s="4" t="s">
        <v>436</v>
      </c>
      <c r="FL65" s="4">
        <v>1.001825</v>
      </c>
      <c r="FM65" s="4" t="s">
        <v>436</v>
      </c>
      <c r="FN65" s="4">
        <v>2.2899999999999999E-3</v>
      </c>
      <c r="FO65" s="4" t="s">
        <v>436</v>
      </c>
      <c r="FP65" s="4">
        <v>0.99183600000000005</v>
      </c>
      <c r="FQ65" s="4" t="s">
        <v>436</v>
      </c>
      <c r="FR65" s="4">
        <v>3.751E-3</v>
      </c>
      <c r="FS65" s="4" t="s">
        <v>436</v>
      </c>
      <c r="FT65" s="4">
        <v>1.0036499999999999</v>
      </c>
      <c r="FU65" s="4" t="s">
        <v>436</v>
      </c>
      <c r="FV65" s="4">
        <v>2.7910000000000001E-3</v>
      </c>
      <c r="FW65" s="4" t="s">
        <v>436</v>
      </c>
      <c r="FX65" s="4">
        <v>0.991259</v>
      </c>
      <c r="FY65" s="4" t="s">
        <v>436</v>
      </c>
      <c r="FZ65" s="4">
        <v>6.0870000000000004E-3</v>
      </c>
      <c r="GA65" s="4" t="s">
        <v>436</v>
      </c>
      <c r="GB65" s="4">
        <v>1.0048490000000001</v>
      </c>
      <c r="GC65" s="4" t="s">
        <v>436</v>
      </c>
      <c r="GD65" s="4">
        <v>5.9290000000000002E-3</v>
      </c>
      <c r="GE65" s="4" t="s">
        <v>436</v>
      </c>
    </row>
    <row r="66" spans="1:187" s="4" customFormat="1" x14ac:dyDescent="0.25">
      <c r="A66" s="4">
        <v>65</v>
      </c>
      <c r="B66" s="4" t="s">
        <v>224</v>
      </c>
      <c r="C66" s="4">
        <v>65</v>
      </c>
      <c r="D66" s="4">
        <v>0</v>
      </c>
      <c r="E66" s="4">
        <v>59025.676833999998</v>
      </c>
      <c r="F66" s="4">
        <v>2459025.6768339998</v>
      </c>
      <c r="G66" s="8">
        <v>4.2416669999999996</v>
      </c>
      <c r="H66" s="4">
        <v>2459025.6768339998</v>
      </c>
      <c r="I66" s="4">
        <v>2459025.6774269999</v>
      </c>
      <c r="J66" s="4">
        <v>2459025.6766019999</v>
      </c>
      <c r="K66" s="4">
        <v>1.1758379999999999</v>
      </c>
      <c r="L66" s="4">
        <v>58.213414999999998</v>
      </c>
      <c r="M66" s="4">
        <v>15</v>
      </c>
      <c r="N66" s="4">
        <v>4.800656</v>
      </c>
      <c r="O66" s="4">
        <v>9</v>
      </c>
      <c r="P66" s="4">
        <v>18</v>
      </c>
      <c r="Q66" s="4">
        <v>27</v>
      </c>
      <c r="R66" s="4">
        <v>1.215184</v>
      </c>
      <c r="S66" s="4" t="s">
        <v>436</v>
      </c>
      <c r="T66" s="4">
        <v>1.4352339999999999</v>
      </c>
      <c r="U66" s="4" t="s">
        <v>436</v>
      </c>
      <c r="V66" s="4">
        <v>0.12365900000000001</v>
      </c>
      <c r="W66" s="4" t="s">
        <v>436</v>
      </c>
      <c r="X66" s="4">
        <v>0.23400699999999999</v>
      </c>
      <c r="Y66" s="4" t="s">
        <v>436</v>
      </c>
      <c r="Z66" s="4">
        <v>5.7459999999999997E-2</v>
      </c>
      <c r="AA66" s="4" t="s">
        <v>436</v>
      </c>
      <c r="AB66" s="4">
        <v>6.0017000000000001E-2</v>
      </c>
      <c r="AC66" s="4" t="s">
        <v>436</v>
      </c>
      <c r="AD66" s="4">
        <v>1.7080000000000001E-3</v>
      </c>
      <c r="AE66" s="4" t="s">
        <v>436</v>
      </c>
      <c r="AF66" s="4">
        <v>3.2989999999999998E-3</v>
      </c>
      <c r="AG66" s="4" t="s">
        <v>436</v>
      </c>
      <c r="AH66" s="4">
        <v>4.6900000000000002E-4</v>
      </c>
      <c r="AI66" s="4" t="s">
        <v>436</v>
      </c>
      <c r="AJ66" s="4">
        <v>6.5499999999999998E-4</v>
      </c>
      <c r="AK66" s="4" t="s">
        <v>436</v>
      </c>
      <c r="AL66" s="4">
        <v>3.5199999999999999E-4</v>
      </c>
      <c r="AM66" s="4" t="s">
        <v>436</v>
      </c>
      <c r="AN66" s="4">
        <v>3.5799999999999997E-4</v>
      </c>
      <c r="AO66" s="4" t="s">
        <v>436</v>
      </c>
      <c r="AP66" s="4">
        <v>711.36479599999996</v>
      </c>
      <c r="AQ66" s="4">
        <v>435.04073099999999</v>
      </c>
      <c r="AR66" s="4">
        <v>263.82040899999998</v>
      </c>
      <c r="AS66" s="4">
        <v>357.04718400000002</v>
      </c>
      <c r="AT66" s="4">
        <v>163.14971600000001</v>
      </c>
      <c r="AU66" s="4">
        <v>167.78528900000001</v>
      </c>
      <c r="AV66" s="4">
        <v>642888.19581499998</v>
      </c>
      <c r="AW66" s="4">
        <v>702.59766999999999</v>
      </c>
      <c r="AX66" s="4">
        <v>1034.5839149999999</v>
      </c>
      <c r="AY66" s="4">
        <v>1012.0391959999999</v>
      </c>
      <c r="AZ66" s="4">
        <v>1035.0839149999999</v>
      </c>
      <c r="BA66" s="4">
        <v>1036.4608040000001</v>
      </c>
      <c r="BB66" s="4">
        <v>13.41883</v>
      </c>
      <c r="BC66" s="4">
        <v>38.922162999999998</v>
      </c>
      <c r="BD66" s="4">
        <v>781227.367753</v>
      </c>
      <c r="BE66" s="4">
        <v>690.73440900000003</v>
      </c>
      <c r="BF66" s="4">
        <v>1131.0097740000001</v>
      </c>
      <c r="BG66" s="4">
        <v>27544.261718999998</v>
      </c>
      <c r="BH66" s="4">
        <v>3070.0295620000002</v>
      </c>
      <c r="BI66" s="4">
        <v>40.465482000000002</v>
      </c>
      <c r="BJ66" s="4">
        <v>4.5831350000000004</v>
      </c>
      <c r="BK66" s="4">
        <v>6.8789379999999998</v>
      </c>
      <c r="BL66" s="4">
        <v>6.9029499999999997</v>
      </c>
      <c r="BM66" s="4">
        <v>6.8549259999999999</v>
      </c>
      <c r="BN66" s="4">
        <v>23.432655</v>
      </c>
      <c r="BO66" s="4">
        <v>0.99989600000000001</v>
      </c>
      <c r="BP66" s="4">
        <v>979.57728799999995</v>
      </c>
      <c r="BQ66" s="4">
        <v>1534.8624629999999</v>
      </c>
      <c r="BR66" s="4">
        <v>980.07728799999995</v>
      </c>
      <c r="BS66" s="4">
        <v>513.63753699999995</v>
      </c>
      <c r="BT66" s="4">
        <v>13.419549999999999</v>
      </c>
      <c r="BU66" s="4">
        <v>38.995888000000001</v>
      </c>
      <c r="BV66" s="4">
        <v>378893.74914500001</v>
      </c>
      <c r="BW66" s="4">
        <v>493.68236400000001</v>
      </c>
      <c r="BX66" s="4">
        <v>767.48487799999998</v>
      </c>
      <c r="BY66" s="4">
        <v>10165.668944999999</v>
      </c>
      <c r="BZ66" s="4">
        <v>1488.9583479999999</v>
      </c>
      <c r="CA66" s="4">
        <v>35.852007999999998</v>
      </c>
      <c r="CB66" s="4">
        <v>5.6784210000000002</v>
      </c>
      <c r="CC66" s="4">
        <v>7.3334820000000001</v>
      </c>
      <c r="CD66" s="4">
        <v>7.4271849999999997</v>
      </c>
      <c r="CE66" s="4">
        <v>7.2397790000000004</v>
      </c>
      <c r="CF66" s="4">
        <v>40.011600999999999</v>
      </c>
      <c r="CG66" s="4">
        <v>0.97824999999999995</v>
      </c>
      <c r="CH66" s="4">
        <v>1166.8180359999999</v>
      </c>
      <c r="CI66" s="4">
        <v>1431.313997</v>
      </c>
      <c r="CJ66" s="4">
        <v>1167.3180359999999</v>
      </c>
      <c r="CK66" s="4">
        <v>617.18600300000003</v>
      </c>
      <c r="CL66" s="4">
        <v>13.417278</v>
      </c>
      <c r="CM66" s="4">
        <v>38.981374000000002</v>
      </c>
      <c r="CN66" s="4">
        <v>70749.895485999994</v>
      </c>
      <c r="CO66" s="4">
        <v>255.67280400000001</v>
      </c>
      <c r="CP66" s="4">
        <v>276.72045800000001</v>
      </c>
      <c r="CQ66" s="4">
        <v>2494.1191410000001</v>
      </c>
      <c r="CR66" s="4">
        <v>278.02952099999999</v>
      </c>
      <c r="CS66" s="4">
        <v>33.713873999999997</v>
      </c>
      <c r="CT66" s="4">
        <v>4.704218</v>
      </c>
      <c r="CU66" s="4">
        <v>6.891864</v>
      </c>
      <c r="CV66" s="4">
        <v>6.986802</v>
      </c>
      <c r="CW66" s="4">
        <v>6.7969270000000002</v>
      </c>
      <c r="CX66" s="4">
        <v>358.43870399999997</v>
      </c>
      <c r="CY66" s="4">
        <v>0.99923899999999999</v>
      </c>
      <c r="CZ66" s="4">
        <v>767.36476900000002</v>
      </c>
      <c r="DA66" s="4">
        <v>138.58613500000001</v>
      </c>
      <c r="DB66" s="4">
        <v>767.86476900000002</v>
      </c>
      <c r="DC66" s="4">
        <v>1909.913865</v>
      </c>
      <c r="DD66" s="4">
        <v>13.421969000000001</v>
      </c>
      <c r="DE66" s="4">
        <v>38.799100000000003</v>
      </c>
      <c r="DF66" s="4">
        <v>121912.029325</v>
      </c>
      <c r="DG66" s="4">
        <v>307.80059299999999</v>
      </c>
      <c r="DH66" s="4">
        <v>396.07470499999999</v>
      </c>
      <c r="DI66" s="4">
        <v>4867.6992190000001</v>
      </c>
      <c r="DJ66" s="4">
        <v>479.084002</v>
      </c>
      <c r="DK66" s="4">
        <v>33.456149000000003</v>
      </c>
      <c r="DL66" s="4">
        <v>4.4945890000000004</v>
      </c>
      <c r="DM66" s="4">
        <v>6.8306120000000004</v>
      </c>
      <c r="DN66" s="4">
        <v>7.0095190000000001</v>
      </c>
      <c r="DO66" s="4">
        <v>6.6517039999999996</v>
      </c>
      <c r="DP66" s="4">
        <v>356.82439099999999</v>
      </c>
      <c r="DQ66" s="4">
        <v>0.99722599999999995</v>
      </c>
      <c r="DR66" s="4">
        <v>1390.5923640000001</v>
      </c>
      <c r="DS66" s="4">
        <v>1620.4888530000001</v>
      </c>
      <c r="DT66" s="4">
        <v>1391.0923640000001</v>
      </c>
      <c r="DU66" s="4">
        <v>428.01114699999999</v>
      </c>
      <c r="DV66" s="4">
        <v>13.414595</v>
      </c>
      <c r="DW66" s="4">
        <v>39.008209000000001</v>
      </c>
      <c r="DX66" s="4">
        <v>34933.000444999998</v>
      </c>
      <c r="DY66" s="4">
        <v>210.62382299999999</v>
      </c>
      <c r="DZ66" s="4">
        <v>165.85493500000001</v>
      </c>
      <c r="EA66" s="4">
        <v>1307.967163</v>
      </c>
      <c r="EB66" s="4">
        <v>137.27801700000001</v>
      </c>
      <c r="EC66" s="4">
        <v>32.713118999999999</v>
      </c>
      <c r="ED66" s="4">
        <v>4.6855390000000003</v>
      </c>
      <c r="EE66" s="4">
        <v>6.8258400000000004</v>
      </c>
      <c r="EF66" s="4">
        <v>6.8865109999999996</v>
      </c>
      <c r="EG66" s="4">
        <v>6.7651690000000002</v>
      </c>
      <c r="EH66" s="4">
        <v>10.43554</v>
      </c>
      <c r="EI66" s="4">
        <v>0.99963800000000003</v>
      </c>
      <c r="EJ66" s="4">
        <v>1658.7078590000001</v>
      </c>
      <c r="EK66" s="4">
        <v>786.10763299999996</v>
      </c>
      <c r="EL66" s="4">
        <v>1659.2078590000001</v>
      </c>
      <c r="EM66" s="4">
        <v>1262.3923669999999</v>
      </c>
      <c r="EN66" s="4">
        <v>13.411284999999999</v>
      </c>
      <c r="EO66" s="4">
        <v>38.890954999999998</v>
      </c>
      <c r="EP66" s="4">
        <v>36399.521414000003</v>
      </c>
      <c r="EQ66" s="4">
        <v>213.18777299999999</v>
      </c>
      <c r="ER66" s="4">
        <v>170.73925399999999</v>
      </c>
      <c r="ES66" s="4">
        <v>1315.1533199999999</v>
      </c>
      <c r="ET66" s="4">
        <v>143.04107999999999</v>
      </c>
      <c r="EU66" s="4">
        <v>33.243684000000002</v>
      </c>
      <c r="EV66" s="4">
        <v>4.6580370000000002</v>
      </c>
      <c r="EW66" s="4">
        <v>6.8727260000000001</v>
      </c>
      <c r="EX66" s="4">
        <v>7.0472289999999997</v>
      </c>
      <c r="EY66" s="4">
        <v>6.6982229999999996</v>
      </c>
      <c r="EZ66" s="4">
        <v>351.90344399999998</v>
      </c>
      <c r="FA66" s="4">
        <v>0.99720699999999995</v>
      </c>
      <c r="FB66" s="5">
        <v>2459025.6774269999</v>
      </c>
      <c r="FD66" s="4">
        <v>1.002661</v>
      </c>
      <c r="FE66" s="4" t="s">
        <v>436</v>
      </c>
      <c r="FF66" s="4">
        <v>1.4090000000000001E-3</v>
      </c>
      <c r="FG66" s="4" t="s">
        <v>436</v>
      </c>
      <c r="FH66" s="4">
        <v>1.0019359999999999</v>
      </c>
      <c r="FI66" s="4" t="s">
        <v>436</v>
      </c>
      <c r="FJ66" s="4">
        <v>1.408E-3</v>
      </c>
      <c r="FK66" s="4" t="s">
        <v>436</v>
      </c>
      <c r="FL66" s="4">
        <v>1.0006459999999999</v>
      </c>
      <c r="FM66" s="4" t="s">
        <v>436</v>
      </c>
      <c r="FN66" s="4">
        <v>2.3E-3</v>
      </c>
      <c r="FO66" s="4" t="s">
        <v>436</v>
      </c>
      <c r="FP66" s="4">
        <v>0.99865800000000005</v>
      </c>
      <c r="FQ66" s="4" t="s">
        <v>436</v>
      </c>
      <c r="FR66" s="4">
        <v>3.7850000000000002E-3</v>
      </c>
      <c r="FS66" s="4" t="s">
        <v>436</v>
      </c>
      <c r="FT66" s="4">
        <v>0.99852399999999997</v>
      </c>
      <c r="FU66" s="4" t="s">
        <v>436</v>
      </c>
      <c r="FV66" s="4">
        <v>2.797E-3</v>
      </c>
      <c r="FW66" s="4" t="s">
        <v>436</v>
      </c>
      <c r="FX66" s="4">
        <v>1.0004280000000001</v>
      </c>
      <c r="FY66" s="4" t="s">
        <v>436</v>
      </c>
      <c r="FZ66" s="4">
        <v>6.1320000000000003E-3</v>
      </c>
      <c r="GA66" s="4" t="s">
        <v>436</v>
      </c>
      <c r="GB66" s="4">
        <v>1.0035780000000001</v>
      </c>
      <c r="GC66" s="4" t="s">
        <v>436</v>
      </c>
      <c r="GD66" s="4">
        <v>5.9810000000000002E-3</v>
      </c>
      <c r="GE66" s="4" t="s">
        <v>436</v>
      </c>
    </row>
    <row r="67" spans="1:187" s="4" customFormat="1" x14ac:dyDescent="0.25">
      <c r="A67" s="4">
        <v>66</v>
      </c>
      <c r="B67" s="4" t="s">
        <v>225</v>
      </c>
      <c r="C67" s="4">
        <v>66</v>
      </c>
      <c r="D67" s="4">
        <v>0</v>
      </c>
      <c r="E67" s="4">
        <v>59025.677215999996</v>
      </c>
      <c r="F67" s="4">
        <v>2459025.6772159999</v>
      </c>
      <c r="G67" s="8">
        <v>4.2508330000000001</v>
      </c>
      <c r="H67" s="4">
        <v>2459025.6772159999</v>
      </c>
      <c r="I67" s="4">
        <v>2459025.677809</v>
      </c>
      <c r="J67" s="4">
        <v>2459025.676984</v>
      </c>
      <c r="K67" s="4">
        <v>1.1772020000000001</v>
      </c>
      <c r="L67" s="4">
        <v>58.106110999999999</v>
      </c>
      <c r="M67" s="4">
        <v>15</v>
      </c>
      <c r="N67" s="4">
        <v>5.3527839999999998</v>
      </c>
      <c r="O67" s="4">
        <v>9</v>
      </c>
      <c r="P67" s="4">
        <v>18</v>
      </c>
      <c r="Q67" s="4">
        <v>27</v>
      </c>
      <c r="R67" s="4">
        <v>1.2169840000000001</v>
      </c>
      <c r="S67" s="4" t="s">
        <v>436</v>
      </c>
      <c r="T67" s="4">
        <v>1.4267879999999999</v>
      </c>
      <c r="U67" s="4" t="s">
        <v>436</v>
      </c>
      <c r="V67" s="4">
        <v>0.123622</v>
      </c>
      <c r="W67" s="4" t="s">
        <v>436</v>
      </c>
      <c r="X67" s="4">
        <v>0.23604700000000001</v>
      </c>
      <c r="Y67" s="4" t="s">
        <v>436</v>
      </c>
      <c r="Z67" s="4">
        <v>5.7761E-2</v>
      </c>
      <c r="AA67" s="4" t="s">
        <v>436</v>
      </c>
      <c r="AB67" s="4">
        <v>5.985E-2</v>
      </c>
      <c r="AC67" s="4" t="s">
        <v>436</v>
      </c>
      <c r="AD67" s="4">
        <v>1.717E-3</v>
      </c>
      <c r="AE67" s="4" t="s">
        <v>436</v>
      </c>
      <c r="AF67" s="4">
        <v>3.2889999999999998E-3</v>
      </c>
      <c r="AG67" s="4" t="s">
        <v>436</v>
      </c>
      <c r="AH67" s="4">
        <v>4.6999999999999999E-4</v>
      </c>
      <c r="AI67" s="4" t="s">
        <v>436</v>
      </c>
      <c r="AJ67" s="4">
        <v>6.6200000000000005E-4</v>
      </c>
      <c r="AK67" s="4" t="s">
        <v>436</v>
      </c>
      <c r="AL67" s="4">
        <v>3.5399999999999999E-4</v>
      </c>
      <c r="AM67" s="4" t="s">
        <v>436</v>
      </c>
      <c r="AN67" s="4">
        <v>3.59E-4</v>
      </c>
      <c r="AO67" s="4" t="s">
        <v>436</v>
      </c>
      <c r="AP67" s="4">
        <v>708.939168</v>
      </c>
      <c r="AQ67" s="4">
        <v>433.76106900000002</v>
      </c>
      <c r="AR67" s="4">
        <v>263.01669600000002</v>
      </c>
      <c r="AS67" s="4">
        <v>356.37350800000002</v>
      </c>
      <c r="AT67" s="4">
        <v>163.227889</v>
      </c>
      <c r="AU67" s="4">
        <v>166.60690199999999</v>
      </c>
      <c r="AV67" s="4">
        <v>638911.50090700004</v>
      </c>
      <c r="AW67" s="4">
        <v>701.07619699999998</v>
      </c>
      <c r="AX67" s="4">
        <v>1033.7235989999999</v>
      </c>
      <c r="AY67" s="4">
        <v>1011.9365790000001</v>
      </c>
      <c r="AZ67" s="4">
        <v>1034.2235989999999</v>
      </c>
      <c r="BA67" s="4">
        <v>1036.5634210000001</v>
      </c>
      <c r="BB67" s="4">
        <v>13.418831000000001</v>
      </c>
      <c r="BC67" s="4">
        <v>38.922181000000002</v>
      </c>
      <c r="BD67" s="4">
        <v>777545.34756599995</v>
      </c>
      <c r="BE67" s="4">
        <v>689.17546700000003</v>
      </c>
      <c r="BF67" s="4">
        <v>1128.2255170000001</v>
      </c>
      <c r="BG67" s="4">
        <v>22211.820312</v>
      </c>
      <c r="BH67" s="4">
        <v>3055.5601369999999</v>
      </c>
      <c r="BI67" s="4">
        <v>40.221265000000002</v>
      </c>
      <c r="BJ67" s="4">
        <v>5.5051540000000001</v>
      </c>
      <c r="BK67" s="4">
        <v>7.4200419999999996</v>
      </c>
      <c r="BL67" s="4">
        <v>7.6035339999999998</v>
      </c>
      <c r="BM67" s="4">
        <v>7.2365510000000004</v>
      </c>
      <c r="BN67" s="4">
        <v>31.900309</v>
      </c>
      <c r="BO67" s="4">
        <v>0.98746599999999995</v>
      </c>
      <c r="BP67" s="4">
        <v>978.62337600000001</v>
      </c>
      <c r="BQ67" s="4">
        <v>1534.6710169999999</v>
      </c>
      <c r="BR67" s="4">
        <v>979.12337600000001</v>
      </c>
      <c r="BS67" s="4">
        <v>513.82898299999999</v>
      </c>
      <c r="BT67" s="4">
        <v>13.419553000000001</v>
      </c>
      <c r="BU67" s="4">
        <v>38.995914999999997</v>
      </c>
      <c r="BV67" s="4">
        <v>375636.99729899998</v>
      </c>
      <c r="BW67" s="4">
        <v>491.90914099999998</v>
      </c>
      <c r="BX67" s="4">
        <v>763.630854</v>
      </c>
      <c r="BY67" s="4">
        <v>9765.2333980000003</v>
      </c>
      <c r="BZ67" s="4">
        <v>1476.160122</v>
      </c>
      <c r="CA67" s="4">
        <v>36.483964999999998</v>
      </c>
      <c r="CB67" s="4">
        <v>5.6147210000000003</v>
      </c>
      <c r="CC67" s="4">
        <v>7.7517110000000002</v>
      </c>
      <c r="CD67" s="4">
        <v>7.9648560000000002</v>
      </c>
      <c r="CE67" s="4">
        <v>7.5385660000000003</v>
      </c>
      <c r="CF67" s="4">
        <v>36.974786999999999</v>
      </c>
      <c r="CG67" s="4">
        <v>0.96049799999999996</v>
      </c>
      <c r="CH67" s="4">
        <v>1165.913112</v>
      </c>
      <c r="CI67" s="4">
        <v>1431.141736</v>
      </c>
      <c r="CJ67" s="4">
        <v>1166.413112</v>
      </c>
      <c r="CK67" s="4">
        <v>617.35826399999996</v>
      </c>
      <c r="CL67" s="4">
        <v>13.417279000000001</v>
      </c>
      <c r="CM67" s="4">
        <v>38.981383999999998</v>
      </c>
      <c r="CN67" s="4">
        <v>70293.627852000005</v>
      </c>
      <c r="CO67" s="4">
        <v>254.77051</v>
      </c>
      <c r="CP67" s="4">
        <v>275.90959299999997</v>
      </c>
      <c r="CQ67" s="4">
        <v>2113.1120609999998</v>
      </c>
      <c r="CR67" s="4">
        <v>276.23650199999997</v>
      </c>
      <c r="CS67" s="4">
        <v>33.478489000000003</v>
      </c>
      <c r="CT67" s="4">
        <v>5.3164530000000001</v>
      </c>
      <c r="CU67" s="4">
        <v>7.3899090000000003</v>
      </c>
      <c r="CV67" s="4">
        <v>7.5820420000000004</v>
      </c>
      <c r="CW67" s="4">
        <v>7.1977760000000002</v>
      </c>
      <c r="CX67" s="4">
        <v>30.685711999999999</v>
      </c>
      <c r="CY67" s="4">
        <v>0.98823799999999995</v>
      </c>
      <c r="CZ67" s="4">
        <v>766.353295</v>
      </c>
      <c r="DA67" s="4">
        <v>138.24744100000001</v>
      </c>
      <c r="DB67" s="4">
        <v>766.853295</v>
      </c>
      <c r="DC67" s="4">
        <v>1910.252559</v>
      </c>
      <c r="DD67" s="4">
        <v>13.421968</v>
      </c>
      <c r="DE67" s="4">
        <v>38.799011999999998</v>
      </c>
      <c r="DF67" s="4">
        <v>122012.38609499999</v>
      </c>
      <c r="DG67" s="4">
        <v>308.43720400000001</v>
      </c>
      <c r="DH67" s="4">
        <v>395.582583</v>
      </c>
      <c r="DI67" s="4">
        <v>3774.0471189999998</v>
      </c>
      <c r="DJ67" s="4">
        <v>479.47837900000002</v>
      </c>
      <c r="DK67" s="4">
        <v>33.765515000000001</v>
      </c>
      <c r="DL67" s="4">
        <v>4.938402</v>
      </c>
      <c r="DM67" s="4">
        <v>7.2960649999999996</v>
      </c>
      <c r="DN67" s="4">
        <v>7.5368130000000004</v>
      </c>
      <c r="DO67" s="4">
        <v>7.0553169999999996</v>
      </c>
      <c r="DP67" s="4">
        <v>20.113938999999998</v>
      </c>
      <c r="DQ67" s="4">
        <v>0.99254500000000001</v>
      </c>
      <c r="DR67" s="4">
        <v>1389.5843400000001</v>
      </c>
      <c r="DS67" s="4">
        <v>1620.33114</v>
      </c>
      <c r="DT67" s="4">
        <v>1390.0843400000001</v>
      </c>
      <c r="DU67" s="4">
        <v>428.16886</v>
      </c>
      <c r="DV67" s="4">
        <v>13.414598</v>
      </c>
      <c r="DW67" s="4">
        <v>39.008201999999997</v>
      </c>
      <c r="DX67" s="4">
        <v>34889.008968000002</v>
      </c>
      <c r="DY67" s="4">
        <v>210.224107</v>
      </c>
      <c r="DZ67" s="4">
        <v>165.961028</v>
      </c>
      <c r="EA67" s="4">
        <v>1027.219482</v>
      </c>
      <c r="EB67" s="4">
        <v>137.105142</v>
      </c>
      <c r="EC67" s="4">
        <v>32.875079999999997</v>
      </c>
      <c r="ED67" s="4">
        <v>5.3174140000000003</v>
      </c>
      <c r="EE67" s="4">
        <v>7.3511090000000001</v>
      </c>
      <c r="EF67" s="4">
        <v>7.5645179999999996</v>
      </c>
      <c r="EG67" s="4">
        <v>7.1377009999999999</v>
      </c>
      <c r="EH67" s="4">
        <v>26.556784</v>
      </c>
      <c r="EI67" s="4">
        <v>0.99065899999999996</v>
      </c>
      <c r="EJ67" s="4">
        <v>1657.73713</v>
      </c>
      <c r="EK67" s="4">
        <v>785.94262600000002</v>
      </c>
      <c r="EL67" s="4">
        <v>1658.23713</v>
      </c>
      <c r="EM67" s="4">
        <v>1262.557374</v>
      </c>
      <c r="EN67" s="4">
        <v>13.411287</v>
      </c>
      <c r="EO67" s="4">
        <v>38.890948999999999</v>
      </c>
      <c r="EP67" s="4">
        <v>36079.480692999998</v>
      </c>
      <c r="EQ67" s="4">
        <v>212.83217300000001</v>
      </c>
      <c r="ER67" s="4">
        <v>169.520802</v>
      </c>
      <c r="ES67" s="4">
        <v>1069.79187</v>
      </c>
      <c r="ET67" s="4">
        <v>141.7834</v>
      </c>
      <c r="EU67" s="4">
        <v>33.187193999999998</v>
      </c>
      <c r="EV67" s="4">
        <v>5.4245570000000001</v>
      </c>
      <c r="EW67" s="4">
        <v>7.4470510000000001</v>
      </c>
      <c r="EX67" s="4">
        <v>7.7677449999999997</v>
      </c>
      <c r="EY67" s="4">
        <v>7.1263579999999997</v>
      </c>
      <c r="EZ67" s="4">
        <v>15.844453</v>
      </c>
      <c r="FA67" s="4">
        <v>0.98979300000000003</v>
      </c>
      <c r="FB67" s="5">
        <v>2459025.677809</v>
      </c>
      <c r="FD67" s="4">
        <v>1.0041469999999999</v>
      </c>
      <c r="FE67" s="4" t="s">
        <v>436</v>
      </c>
      <c r="FF67" s="4">
        <v>1.4159999999999999E-3</v>
      </c>
      <c r="FG67" s="4" t="s">
        <v>436</v>
      </c>
      <c r="FH67" s="4">
        <v>1.0034270000000001</v>
      </c>
      <c r="FI67" s="4" t="s">
        <v>436</v>
      </c>
      <c r="FJ67" s="4">
        <v>1.415E-3</v>
      </c>
      <c r="FK67" s="4" t="s">
        <v>436</v>
      </c>
      <c r="FL67" s="4">
        <v>0.99475199999999997</v>
      </c>
      <c r="FM67" s="4" t="s">
        <v>436</v>
      </c>
      <c r="FN67" s="4">
        <v>2.2929999999999999E-3</v>
      </c>
      <c r="FO67" s="4" t="s">
        <v>436</v>
      </c>
      <c r="FP67" s="4">
        <v>0.99837100000000001</v>
      </c>
      <c r="FQ67" s="4" t="s">
        <v>436</v>
      </c>
      <c r="FR67" s="4">
        <v>3.7959999999999999E-3</v>
      </c>
      <c r="FS67" s="4" t="s">
        <v>436</v>
      </c>
      <c r="FT67" s="4">
        <v>1.007231</v>
      </c>
      <c r="FU67" s="4" t="s">
        <v>436</v>
      </c>
      <c r="FV67" s="4">
        <v>2.826E-3</v>
      </c>
      <c r="FW67" s="4" t="s">
        <v>436</v>
      </c>
      <c r="FX67" s="4">
        <v>1.005671</v>
      </c>
      <c r="FY67" s="4" t="s">
        <v>436</v>
      </c>
      <c r="FZ67" s="4">
        <v>6.1609999999999998E-3</v>
      </c>
      <c r="GA67" s="4" t="s">
        <v>436</v>
      </c>
      <c r="GB67" s="4">
        <v>1.000791</v>
      </c>
      <c r="GC67" s="4" t="s">
        <v>436</v>
      </c>
      <c r="GD67" s="4">
        <v>6.0070000000000002E-3</v>
      </c>
      <c r="GE67" s="4" t="s">
        <v>436</v>
      </c>
    </row>
    <row r="68" spans="1:187" s="4" customFormat="1" x14ac:dyDescent="0.25">
      <c r="A68" s="4">
        <v>67</v>
      </c>
      <c r="B68" s="4" t="s">
        <v>226</v>
      </c>
      <c r="C68" s="4">
        <v>67</v>
      </c>
      <c r="D68" s="4">
        <v>0</v>
      </c>
      <c r="E68" s="4">
        <v>59025.677609999999</v>
      </c>
      <c r="F68" s="4">
        <v>2459025.6776100001</v>
      </c>
      <c r="G68" s="8">
        <v>4.26</v>
      </c>
      <c r="H68" s="4">
        <v>2459025.6776100001</v>
      </c>
      <c r="I68" s="4">
        <v>2459025.678202</v>
      </c>
      <c r="J68" s="4">
        <v>2459025.6773780002</v>
      </c>
      <c r="K68" s="4">
        <v>1.1786140000000001</v>
      </c>
      <c r="L68" s="4">
        <v>57.995553000000001</v>
      </c>
      <c r="M68" s="4">
        <v>15</v>
      </c>
      <c r="N68" s="4">
        <v>4.6483210000000001</v>
      </c>
      <c r="O68" s="4">
        <v>9</v>
      </c>
      <c r="P68" s="4">
        <v>18</v>
      </c>
      <c r="Q68" s="4">
        <v>27</v>
      </c>
      <c r="R68" s="4">
        <v>1.2062170000000001</v>
      </c>
      <c r="S68" s="4" t="s">
        <v>436</v>
      </c>
      <c r="T68" s="4">
        <v>1.443667</v>
      </c>
      <c r="U68" s="4" t="s">
        <v>436</v>
      </c>
      <c r="V68" s="4">
        <v>0.124149</v>
      </c>
      <c r="W68" s="4" t="s">
        <v>436</v>
      </c>
      <c r="X68" s="4">
        <v>0.23261499999999999</v>
      </c>
      <c r="Y68" s="4" t="s">
        <v>436</v>
      </c>
      <c r="Z68" s="4">
        <v>5.6956E-2</v>
      </c>
      <c r="AA68" s="4" t="s">
        <v>436</v>
      </c>
      <c r="AB68" s="4">
        <v>5.9523E-2</v>
      </c>
      <c r="AC68" s="4" t="s">
        <v>436</v>
      </c>
      <c r="AD68" s="4">
        <v>1.6930000000000001E-3</v>
      </c>
      <c r="AE68" s="4" t="s">
        <v>436</v>
      </c>
      <c r="AF68" s="4">
        <v>3.3110000000000001E-3</v>
      </c>
      <c r="AG68" s="4" t="s">
        <v>436</v>
      </c>
      <c r="AH68" s="4">
        <v>4.6700000000000002E-4</v>
      </c>
      <c r="AI68" s="4" t="s">
        <v>436</v>
      </c>
      <c r="AJ68" s="4">
        <v>6.5099999999999999E-4</v>
      </c>
      <c r="AK68" s="4" t="s">
        <v>436</v>
      </c>
      <c r="AL68" s="4">
        <v>3.5E-4</v>
      </c>
      <c r="AM68" s="4" t="s">
        <v>436</v>
      </c>
      <c r="AN68" s="4">
        <v>3.5500000000000001E-4</v>
      </c>
      <c r="AO68" s="4" t="s">
        <v>436</v>
      </c>
      <c r="AP68" s="4">
        <v>712.52522399999998</v>
      </c>
      <c r="AQ68" s="4">
        <v>436.07838600000002</v>
      </c>
      <c r="AR68" s="4">
        <v>266.06285100000002</v>
      </c>
      <c r="AS68" s="4">
        <v>357.09523799999999</v>
      </c>
      <c r="AT68" s="4">
        <v>162.631821</v>
      </c>
      <c r="AU68" s="4">
        <v>167.52644100000001</v>
      </c>
      <c r="AV68" s="4">
        <v>646255.852144</v>
      </c>
      <c r="AW68" s="4">
        <v>703.857077</v>
      </c>
      <c r="AX68" s="4">
        <v>1034.240736</v>
      </c>
      <c r="AY68" s="4">
        <v>1012.469647</v>
      </c>
      <c r="AZ68" s="4">
        <v>1034.740736</v>
      </c>
      <c r="BA68" s="4">
        <v>1036.0303530000001</v>
      </c>
      <c r="BB68" s="4">
        <v>13.41883</v>
      </c>
      <c r="BC68" s="4">
        <v>38.922212999999999</v>
      </c>
      <c r="BD68" s="4">
        <v>779524.84762400005</v>
      </c>
      <c r="BE68" s="4">
        <v>689.99696600000004</v>
      </c>
      <c r="BF68" s="4">
        <v>1129.7511239999999</v>
      </c>
      <c r="BG68" s="4">
        <v>30709.146484000001</v>
      </c>
      <c r="BH68" s="4">
        <v>3063.3390810000001</v>
      </c>
      <c r="BI68" s="4">
        <v>39.897475999999997</v>
      </c>
      <c r="BJ68" s="4">
        <v>4.5924699999999996</v>
      </c>
      <c r="BK68" s="4">
        <v>6.5716539999999997</v>
      </c>
      <c r="BL68" s="4">
        <v>6.5947380000000004</v>
      </c>
      <c r="BM68" s="4">
        <v>6.5485699999999998</v>
      </c>
      <c r="BN68" s="4">
        <v>36.369306999999999</v>
      </c>
      <c r="BO68" s="4">
        <v>0.99943899999999997</v>
      </c>
      <c r="BP68" s="4">
        <v>979.20194500000002</v>
      </c>
      <c r="BQ68" s="4">
        <v>1535.265056</v>
      </c>
      <c r="BR68" s="4">
        <v>979.70194500000002</v>
      </c>
      <c r="BS68" s="4">
        <v>513.23494400000004</v>
      </c>
      <c r="BT68" s="4">
        <v>13.419551999999999</v>
      </c>
      <c r="BU68" s="4">
        <v>38.995946000000004</v>
      </c>
      <c r="BV68" s="4">
        <v>381794.39587800001</v>
      </c>
      <c r="BW68" s="4">
        <v>495.325851</v>
      </c>
      <c r="BX68" s="4">
        <v>770.79440799999998</v>
      </c>
      <c r="BY68" s="4">
        <v>10677.337890999999</v>
      </c>
      <c r="BZ68" s="4">
        <v>1500.3571690000001</v>
      </c>
      <c r="CA68" s="4">
        <v>35.636105999999998</v>
      </c>
      <c r="CB68" s="4">
        <v>5.5495239999999999</v>
      </c>
      <c r="CC68" s="4">
        <v>7.0804270000000002</v>
      </c>
      <c r="CD68" s="4">
        <v>7.1165180000000001</v>
      </c>
      <c r="CE68" s="4">
        <v>7.0443350000000002</v>
      </c>
      <c r="CF68" s="4">
        <v>43.229067999999998</v>
      </c>
      <c r="CG68" s="4">
        <v>0.97276899999999999</v>
      </c>
      <c r="CH68" s="4">
        <v>1166.4929460000001</v>
      </c>
      <c r="CI68" s="4">
        <v>1431.797712</v>
      </c>
      <c r="CJ68" s="4">
        <v>1166.9929460000001</v>
      </c>
      <c r="CK68" s="4">
        <v>616.70228799999995</v>
      </c>
      <c r="CL68" s="4">
        <v>13.417277</v>
      </c>
      <c r="CM68" s="4">
        <v>38.981425999999999</v>
      </c>
      <c r="CN68" s="4">
        <v>71371.405048999994</v>
      </c>
      <c r="CO68" s="4">
        <v>255.59585799999999</v>
      </c>
      <c r="CP68" s="4">
        <v>279.23537399999998</v>
      </c>
      <c r="CQ68" s="4">
        <v>2897.203857</v>
      </c>
      <c r="CR68" s="4">
        <v>280.47189900000001</v>
      </c>
      <c r="CS68" s="4">
        <v>32.710816999999999</v>
      </c>
      <c r="CT68" s="4">
        <v>4.3593029999999997</v>
      </c>
      <c r="CU68" s="4">
        <v>6.563771</v>
      </c>
      <c r="CV68" s="4">
        <v>6.5154480000000001</v>
      </c>
      <c r="CW68" s="4">
        <v>6.6120939999999999</v>
      </c>
      <c r="CX68" s="4">
        <v>62.916125000000001</v>
      </c>
      <c r="CY68" s="4">
        <v>0.99936700000000001</v>
      </c>
      <c r="CZ68" s="4">
        <v>766.88367500000004</v>
      </c>
      <c r="DA68" s="4">
        <v>138.90172699999999</v>
      </c>
      <c r="DB68" s="4">
        <v>767.38367500000004</v>
      </c>
      <c r="DC68" s="4">
        <v>1909.5982730000001</v>
      </c>
      <c r="DD68" s="4">
        <v>13.421965999999999</v>
      </c>
      <c r="DE68" s="4">
        <v>38.799033000000001</v>
      </c>
      <c r="DF68" s="4">
        <v>121959.408711</v>
      </c>
      <c r="DG68" s="4">
        <v>308.18231500000002</v>
      </c>
      <c r="DH68" s="4">
        <v>395.73785700000002</v>
      </c>
      <c r="DI68" s="4">
        <v>4972.7773440000001</v>
      </c>
      <c r="DJ68" s="4">
        <v>479.27019100000001</v>
      </c>
      <c r="DK68" s="4">
        <v>33.440018000000002</v>
      </c>
      <c r="DL68" s="4">
        <v>4.3680640000000004</v>
      </c>
      <c r="DM68" s="4">
        <v>6.5502890000000003</v>
      </c>
      <c r="DN68" s="4">
        <v>6.6688289999999997</v>
      </c>
      <c r="DO68" s="4">
        <v>6.4317489999999999</v>
      </c>
      <c r="DP68" s="4">
        <v>358.601968</v>
      </c>
      <c r="DQ68" s="4">
        <v>0.99868800000000002</v>
      </c>
      <c r="DR68" s="4">
        <v>1390.217995</v>
      </c>
      <c r="DS68" s="4">
        <v>1621.001321</v>
      </c>
      <c r="DT68" s="4">
        <v>1390.717995</v>
      </c>
      <c r="DU68" s="4">
        <v>427.49867899999998</v>
      </c>
      <c r="DV68" s="4">
        <v>13.414595</v>
      </c>
      <c r="DW68" s="4">
        <v>39.008239000000003</v>
      </c>
      <c r="DX68" s="4">
        <v>34824.395127000003</v>
      </c>
      <c r="DY68" s="4">
        <v>210.68619699999999</v>
      </c>
      <c r="DZ68" s="4">
        <v>165.29034999999999</v>
      </c>
      <c r="EA68" s="4">
        <v>1486.3763429999999</v>
      </c>
      <c r="EB68" s="4">
        <v>136.851225</v>
      </c>
      <c r="EC68" s="4">
        <v>32.419640999999999</v>
      </c>
      <c r="ED68" s="4">
        <v>4.6070419999999999</v>
      </c>
      <c r="EE68" s="4">
        <v>6.5362939999999998</v>
      </c>
      <c r="EF68" s="4">
        <v>6.6209290000000003</v>
      </c>
      <c r="EG68" s="4">
        <v>6.4516590000000003</v>
      </c>
      <c r="EH68" s="4">
        <v>19.380096999999999</v>
      </c>
      <c r="EI68" s="4">
        <v>0.99889700000000003</v>
      </c>
      <c r="EJ68" s="4">
        <v>1658.1839399999999</v>
      </c>
      <c r="EK68" s="4">
        <v>786.48273300000005</v>
      </c>
      <c r="EL68" s="4">
        <v>1658.6839399999999</v>
      </c>
      <c r="EM68" s="4">
        <v>1262.0172669999999</v>
      </c>
      <c r="EN68" s="4">
        <v>13.411286</v>
      </c>
      <c r="EO68" s="4">
        <v>38.890979999999999</v>
      </c>
      <c r="EP68" s="4">
        <v>36306.247379</v>
      </c>
      <c r="EQ68" s="4">
        <v>213.008994</v>
      </c>
      <c r="ER68" s="4">
        <v>170.44466800000001</v>
      </c>
      <c r="ES68" s="4">
        <v>1487.0745850000001</v>
      </c>
      <c r="ET68" s="4">
        <v>142.67453699999999</v>
      </c>
      <c r="EU68" s="4">
        <v>33.544463999999998</v>
      </c>
      <c r="EV68" s="4">
        <v>4.4135249999999999</v>
      </c>
      <c r="EW68" s="4">
        <v>6.5994419999999998</v>
      </c>
      <c r="EX68" s="4">
        <v>6.7142850000000003</v>
      </c>
      <c r="EY68" s="4">
        <v>6.4845980000000001</v>
      </c>
      <c r="EZ68" s="4">
        <v>13.155972</v>
      </c>
      <c r="FA68" s="4">
        <v>0.99849299999999996</v>
      </c>
      <c r="FB68" s="5">
        <v>2459025.678202</v>
      </c>
      <c r="FD68" s="4">
        <v>0.99526199999999998</v>
      </c>
      <c r="FE68" s="4" t="s">
        <v>436</v>
      </c>
      <c r="FF68" s="4">
        <v>1.397E-3</v>
      </c>
      <c r="FG68" s="4" t="s">
        <v>436</v>
      </c>
      <c r="FH68" s="4">
        <v>0.99455499999999997</v>
      </c>
      <c r="FI68" s="4" t="s">
        <v>436</v>
      </c>
      <c r="FJ68" s="4">
        <v>1.3960000000000001E-3</v>
      </c>
      <c r="FK68" s="4" t="s">
        <v>436</v>
      </c>
      <c r="FL68" s="4">
        <v>1.0065139999999999</v>
      </c>
      <c r="FM68" s="4" t="s">
        <v>436</v>
      </c>
      <c r="FN68" s="4">
        <v>2.3080000000000002E-3</v>
      </c>
      <c r="FO68" s="4" t="s">
        <v>436</v>
      </c>
      <c r="FP68" s="4">
        <v>1.00264</v>
      </c>
      <c r="FQ68" s="4" t="s">
        <v>436</v>
      </c>
      <c r="FR68" s="4">
        <v>3.7680000000000001E-3</v>
      </c>
      <c r="FS68" s="4" t="s">
        <v>436</v>
      </c>
      <c r="FT68" s="4">
        <v>0.99259200000000003</v>
      </c>
      <c r="FU68" s="4" t="s">
        <v>436</v>
      </c>
      <c r="FV68" s="4">
        <v>2.7799999999999999E-3</v>
      </c>
      <c r="FW68" s="4" t="s">
        <v>436</v>
      </c>
      <c r="FX68" s="4">
        <v>0.99164200000000002</v>
      </c>
      <c r="FY68" s="4" t="s">
        <v>436</v>
      </c>
      <c r="FZ68" s="4">
        <v>6.097E-3</v>
      </c>
      <c r="GA68" s="4" t="s">
        <v>436</v>
      </c>
      <c r="GB68" s="4">
        <v>0.99533199999999999</v>
      </c>
      <c r="GC68" s="4" t="s">
        <v>436</v>
      </c>
      <c r="GD68" s="4">
        <v>5.9410000000000001E-3</v>
      </c>
      <c r="GE68" s="4" t="s">
        <v>436</v>
      </c>
    </row>
    <row r="69" spans="1:187" s="4" customFormat="1" x14ac:dyDescent="0.25">
      <c r="A69" s="4">
        <v>68</v>
      </c>
      <c r="B69" s="4" t="s">
        <v>227</v>
      </c>
      <c r="C69" s="4">
        <v>68</v>
      </c>
      <c r="D69" s="4">
        <v>0</v>
      </c>
      <c r="E69" s="4">
        <v>59025.677991999997</v>
      </c>
      <c r="F69" s="4">
        <v>2459025.6779919998</v>
      </c>
      <c r="G69" s="8">
        <v>4.269444</v>
      </c>
      <c r="H69" s="4">
        <v>2459025.6779919998</v>
      </c>
      <c r="I69" s="4">
        <v>2459025.6785840001</v>
      </c>
      <c r="J69" s="4">
        <v>2459025.6777590001</v>
      </c>
      <c r="K69" s="4">
        <v>1.179997</v>
      </c>
      <c r="L69" s="4">
        <v>57.887917000000002</v>
      </c>
      <c r="M69" s="4">
        <v>15</v>
      </c>
      <c r="N69" s="4">
        <v>4.5987369999999999</v>
      </c>
      <c r="O69" s="4">
        <v>9</v>
      </c>
      <c r="P69" s="4">
        <v>18</v>
      </c>
      <c r="Q69" s="4">
        <v>27</v>
      </c>
      <c r="R69" s="4">
        <v>1.2158949999999999</v>
      </c>
      <c r="S69" s="4" t="s">
        <v>436</v>
      </c>
      <c r="T69" s="4">
        <v>1.438177</v>
      </c>
      <c r="U69" s="4" t="s">
        <v>436</v>
      </c>
      <c r="V69" s="4">
        <v>0.124435</v>
      </c>
      <c r="W69" s="4" t="s">
        <v>436</v>
      </c>
      <c r="X69" s="4">
        <v>0.233011</v>
      </c>
      <c r="Y69" s="4" t="s">
        <v>436</v>
      </c>
      <c r="Z69" s="4">
        <v>5.7195000000000003E-2</v>
      </c>
      <c r="AA69" s="4" t="s">
        <v>436</v>
      </c>
      <c r="AB69" s="4">
        <v>5.9770999999999998E-2</v>
      </c>
      <c r="AC69" s="4" t="s">
        <v>436</v>
      </c>
      <c r="AD69" s="4">
        <v>1.7080000000000001E-3</v>
      </c>
      <c r="AE69" s="4" t="s">
        <v>436</v>
      </c>
      <c r="AF69" s="4">
        <v>3.3050000000000002E-3</v>
      </c>
      <c r="AG69" s="4" t="s">
        <v>436</v>
      </c>
      <c r="AH69" s="4">
        <v>4.6900000000000002E-4</v>
      </c>
      <c r="AI69" s="4" t="s">
        <v>436</v>
      </c>
      <c r="AJ69" s="4">
        <v>6.5399999999999996E-4</v>
      </c>
      <c r="AK69" s="4" t="s">
        <v>436</v>
      </c>
      <c r="AL69" s="4">
        <v>3.5199999999999999E-4</v>
      </c>
      <c r="AM69" s="4" t="s">
        <v>436</v>
      </c>
      <c r="AN69" s="4">
        <v>3.5599999999999998E-4</v>
      </c>
      <c r="AO69" s="4" t="s">
        <v>436</v>
      </c>
      <c r="AP69" s="4">
        <v>711.88777000000005</v>
      </c>
      <c r="AQ69" s="4">
        <v>435.197091</v>
      </c>
      <c r="AR69" s="4">
        <v>265.265827</v>
      </c>
      <c r="AS69" s="4">
        <v>356.43920100000003</v>
      </c>
      <c r="AT69" s="4">
        <v>162.425107</v>
      </c>
      <c r="AU69" s="4">
        <v>167.816079</v>
      </c>
      <c r="AV69" s="4">
        <v>643514.09630600002</v>
      </c>
      <c r="AW69" s="4">
        <v>702.74585999999999</v>
      </c>
      <c r="AX69" s="4">
        <v>1033.160817</v>
      </c>
      <c r="AY69" s="4">
        <v>1011.321086</v>
      </c>
      <c r="AZ69" s="4">
        <v>1033.660817</v>
      </c>
      <c r="BA69" s="4">
        <v>1037.1789140000001</v>
      </c>
      <c r="BB69" s="4">
        <v>13.418827</v>
      </c>
      <c r="BC69" s="4">
        <v>38.922170999999999</v>
      </c>
      <c r="BD69" s="4">
        <v>782445.86436500004</v>
      </c>
      <c r="BE69" s="4">
        <v>691.33237699999995</v>
      </c>
      <c r="BF69" s="4">
        <v>1131.79404</v>
      </c>
      <c r="BG69" s="4">
        <v>31665.015625</v>
      </c>
      <c r="BH69" s="4">
        <v>3074.817951</v>
      </c>
      <c r="BI69" s="4">
        <v>39.455615999999999</v>
      </c>
      <c r="BJ69" s="4">
        <v>4.4773529999999999</v>
      </c>
      <c r="BK69" s="4">
        <v>6.8167739999999997</v>
      </c>
      <c r="BL69" s="4">
        <v>7.10623</v>
      </c>
      <c r="BM69" s="4">
        <v>6.5273180000000002</v>
      </c>
      <c r="BN69" s="4">
        <v>13.870393</v>
      </c>
      <c r="BO69" s="4">
        <v>0.99082599999999998</v>
      </c>
      <c r="BP69" s="4">
        <v>978.05391999999995</v>
      </c>
      <c r="BQ69" s="4">
        <v>1534.0886620000001</v>
      </c>
      <c r="BR69" s="4">
        <v>978.55391999999995</v>
      </c>
      <c r="BS69" s="4">
        <v>514.411338</v>
      </c>
      <c r="BT69" s="4">
        <v>13.419549</v>
      </c>
      <c r="BU69" s="4">
        <v>38.995885000000001</v>
      </c>
      <c r="BV69" s="4">
        <v>379581.65271699999</v>
      </c>
      <c r="BW69" s="4">
        <v>493.99955199999999</v>
      </c>
      <c r="BX69" s="4">
        <v>768.38460899999995</v>
      </c>
      <c r="BY69" s="4">
        <v>11174.028319999999</v>
      </c>
      <c r="BZ69" s="4">
        <v>1491.661638</v>
      </c>
      <c r="CA69" s="4">
        <v>35.897271000000003</v>
      </c>
      <c r="CB69" s="4">
        <v>5.2414870000000002</v>
      </c>
      <c r="CC69" s="4">
        <v>7.3075419999999998</v>
      </c>
      <c r="CD69" s="4">
        <v>7.6536369999999998</v>
      </c>
      <c r="CE69" s="4">
        <v>6.9614469999999997</v>
      </c>
      <c r="CF69" s="4">
        <v>30.660654000000001</v>
      </c>
      <c r="CG69" s="4">
        <v>0.96121500000000004</v>
      </c>
      <c r="CH69" s="4">
        <v>1165.2629320000001</v>
      </c>
      <c r="CI69" s="4">
        <v>1430.494923</v>
      </c>
      <c r="CJ69" s="4">
        <v>1165.7629320000001</v>
      </c>
      <c r="CK69" s="4">
        <v>618.00507700000003</v>
      </c>
      <c r="CL69" s="4">
        <v>13.417277</v>
      </c>
      <c r="CM69" s="4">
        <v>38.981364999999997</v>
      </c>
      <c r="CN69" s="4">
        <v>71213.988259999998</v>
      </c>
      <c r="CO69" s="4">
        <v>255.809877</v>
      </c>
      <c r="CP69" s="4">
        <v>278.38639000000001</v>
      </c>
      <c r="CQ69" s="4">
        <v>2714.0065920000002</v>
      </c>
      <c r="CR69" s="4">
        <v>279.85329000000002</v>
      </c>
      <c r="CS69" s="4">
        <v>32.528970999999999</v>
      </c>
      <c r="CT69" s="4">
        <v>4.5210540000000004</v>
      </c>
      <c r="CU69" s="4">
        <v>6.8674330000000001</v>
      </c>
      <c r="CV69" s="4">
        <v>7.2156750000000001</v>
      </c>
      <c r="CW69" s="4">
        <v>6.5191920000000003</v>
      </c>
      <c r="CX69" s="4">
        <v>11.754211</v>
      </c>
      <c r="CY69" s="4">
        <v>0.98783100000000001</v>
      </c>
      <c r="CZ69" s="4">
        <v>765.73624700000005</v>
      </c>
      <c r="DA69" s="4">
        <v>137.797393</v>
      </c>
      <c r="DB69" s="4">
        <v>766.23624700000005</v>
      </c>
      <c r="DC69" s="4">
        <v>1910.7026069999999</v>
      </c>
      <c r="DD69" s="4">
        <v>13.421968</v>
      </c>
      <c r="DE69" s="4">
        <v>38.799117000000003</v>
      </c>
      <c r="DF69" s="4">
        <v>121609.586295</v>
      </c>
      <c r="DG69" s="4">
        <v>307.78778599999998</v>
      </c>
      <c r="DH69" s="4">
        <v>395.10855099999998</v>
      </c>
      <c r="DI69" s="4">
        <v>4536.3813479999999</v>
      </c>
      <c r="DJ69" s="4">
        <v>477.89547599999997</v>
      </c>
      <c r="DK69" s="4">
        <v>33.832382000000003</v>
      </c>
      <c r="DL69" s="4">
        <v>4.4687549999999998</v>
      </c>
      <c r="DM69" s="4">
        <v>6.8858810000000004</v>
      </c>
      <c r="DN69" s="4">
        <v>7.2747260000000002</v>
      </c>
      <c r="DO69" s="4">
        <v>6.4970369999999997</v>
      </c>
      <c r="DP69" s="4">
        <v>9.3509879999999992</v>
      </c>
      <c r="DQ69" s="4">
        <v>0.985873</v>
      </c>
      <c r="DR69" s="4">
        <v>1389.139852</v>
      </c>
      <c r="DS69" s="4">
        <v>1619.8062010000001</v>
      </c>
      <c r="DT69" s="4">
        <v>1389.639852</v>
      </c>
      <c r="DU69" s="4">
        <v>428.69379900000001</v>
      </c>
      <c r="DV69" s="4">
        <v>13.414593</v>
      </c>
      <c r="DW69" s="4">
        <v>39.008217999999999</v>
      </c>
      <c r="DX69" s="4">
        <v>34814.440549999999</v>
      </c>
      <c r="DY69" s="4">
        <v>210.88444200000001</v>
      </c>
      <c r="DZ69" s="4">
        <v>165.087762</v>
      </c>
      <c r="EA69" s="4">
        <v>1365.00647</v>
      </c>
      <c r="EB69" s="4">
        <v>136.812106</v>
      </c>
      <c r="EC69" s="4">
        <v>32.598382999999998</v>
      </c>
      <c r="ED69" s="4">
        <v>4.4833980000000002</v>
      </c>
      <c r="EE69" s="4">
        <v>6.8675240000000004</v>
      </c>
      <c r="EF69" s="4">
        <v>7.1797639999999996</v>
      </c>
      <c r="EG69" s="4">
        <v>6.5552830000000002</v>
      </c>
      <c r="EH69" s="4">
        <v>13.978171</v>
      </c>
      <c r="EI69" s="4">
        <v>0.98944600000000005</v>
      </c>
      <c r="EJ69" s="4">
        <v>1657.1024460000001</v>
      </c>
      <c r="EK69" s="4">
        <v>785.32132799999999</v>
      </c>
      <c r="EL69" s="4">
        <v>1657.6024460000001</v>
      </c>
      <c r="EM69" s="4">
        <v>1263.178672</v>
      </c>
      <c r="EN69" s="4">
        <v>13.411284</v>
      </c>
      <c r="EO69" s="4">
        <v>38.890948999999999</v>
      </c>
      <c r="EP69" s="4">
        <v>36294.428483999996</v>
      </c>
      <c r="EQ69" s="4">
        <v>212.53687500000001</v>
      </c>
      <c r="ER69" s="4">
        <v>170.76767699999999</v>
      </c>
      <c r="ES69" s="4">
        <v>1511.8792719999999</v>
      </c>
      <c r="ET69" s="4">
        <v>142.62809100000001</v>
      </c>
      <c r="EU69" s="4">
        <v>33.038972999999999</v>
      </c>
      <c r="EV69" s="4">
        <v>4.4003759999999996</v>
      </c>
      <c r="EW69" s="4">
        <v>6.9823719999999998</v>
      </c>
      <c r="EX69" s="4">
        <v>7.3640980000000003</v>
      </c>
      <c r="EY69" s="4">
        <v>6.6006450000000001</v>
      </c>
      <c r="EZ69" s="4">
        <v>5.6844650000000003</v>
      </c>
      <c r="FA69" s="4">
        <v>0.98763500000000004</v>
      </c>
      <c r="FB69" s="5">
        <v>2459025.6785840001</v>
      </c>
      <c r="FD69" s="4">
        <v>1.0032479999999999</v>
      </c>
      <c r="FE69" s="4" t="s">
        <v>436</v>
      </c>
      <c r="FF69" s="4">
        <v>1.4090000000000001E-3</v>
      </c>
      <c r="FG69" s="4" t="s">
        <v>436</v>
      </c>
      <c r="FH69" s="4">
        <v>1.002542</v>
      </c>
      <c r="FI69" s="4" t="s">
        <v>436</v>
      </c>
      <c r="FJ69" s="4">
        <v>1.408E-3</v>
      </c>
      <c r="FK69" s="4" t="s">
        <v>436</v>
      </c>
      <c r="FL69" s="4">
        <v>1.00268</v>
      </c>
      <c r="FM69" s="4" t="s">
        <v>436</v>
      </c>
      <c r="FN69" s="4">
        <v>2.3040000000000001E-3</v>
      </c>
      <c r="FO69" s="4" t="s">
        <v>436</v>
      </c>
      <c r="FP69" s="4">
        <v>1.0049570000000001</v>
      </c>
      <c r="FQ69" s="4" t="s">
        <v>436</v>
      </c>
      <c r="FR69" s="4">
        <v>3.7880000000000001E-3</v>
      </c>
      <c r="FS69" s="4" t="s">
        <v>436</v>
      </c>
      <c r="FT69" s="4">
        <v>0.99428300000000003</v>
      </c>
      <c r="FU69" s="4" t="s">
        <v>436</v>
      </c>
      <c r="FV69" s="4">
        <v>2.7889999999999998E-3</v>
      </c>
      <c r="FW69" s="4" t="s">
        <v>436</v>
      </c>
      <c r="FX69" s="4">
        <v>0.99580500000000005</v>
      </c>
      <c r="FY69" s="4" t="s">
        <v>436</v>
      </c>
      <c r="FZ69" s="4">
        <v>6.1310000000000002E-3</v>
      </c>
      <c r="GA69" s="4" t="s">
        <v>436</v>
      </c>
      <c r="GB69" s="4">
        <v>0.99948499999999996</v>
      </c>
      <c r="GC69" s="4" t="s">
        <v>436</v>
      </c>
      <c r="GD69" s="4">
        <v>5.9560000000000004E-3</v>
      </c>
      <c r="GE69" s="4" t="s">
        <v>436</v>
      </c>
    </row>
    <row r="70" spans="1:187" s="4" customFormat="1" x14ac:dyDescent="0.25">
      <c r="A70" s="4">
        <v>69</v>
      </c>
      <c r="B70" s="4" t="s">
        <v>228</v>
      </c>
      <c r="C70" s="4">
        <v>69</v>
      </c>
      <c r="D70" s="4">
        <v>0</v>
      </c>
      <c r="E70" s="4">
        <v>59025.678397000003</v>
      </c>
      <c r="F70" s="4">
        <v>2459025.6783969998</v>
      </c>
      <c r="G70" s="8">
        <v>4.2791670000000002</v>
      </c>
      <c r="H70" s="4">
        <v>2459025.6783969998</v>
      </c>
      <c r="I70" s="4">
        <v>2459025.6789890002</v>
      </c>
      <c r="J70" s="4">
        <v>2459025.6781649999</v>
      </c>
      <c r="K70" s="4">
        <v>1.1814629999999999</v>
      </c>
      <c r="L70" s="4">
        <v>57.774425999999998</v>
      </c>
      <c r="M70" s="4">
        <v>15</v>
      </c>
      <c r="N70" s="4">
        <v>4.6962039999999998</v>
      </c>
      <c r="O70" s="4">
        <v>9</v>
      </c>
      <c r="P70" s="4">
        <v>18</v>
      </c>
      <c r="Q70" s="4">
        <v>27</v>
      </c>
      <c r="R70" s="4">
        <v>1.2085619999999999</v>
      </c>
      <c r="S70" s="4" t="s">
        <v>436</v>
      </c>
      <c r="T70" s="4">
        <v>1.430566</v>
      </c>
      <c r="U70" s="4" t="s">
        <v>436</v>
      </c>
      <c r="V70" s="4">
        <v>0.12400899999999999</v>
      </c>
      <c r="W70" s="4" t="s">
        <v>436</v>
      </c>
      <c r="X70" s="4">
        <v>0.23428199999999999</v>
      </c>
      <c r="Y70" s="4" t="s">
        <v>436</v>
      </c>
      <c r="Z70" s="4">
        <v>5.7387000000000001E-2</v>
      </c>
      <c r="AA70" s="4" t="s">
        <v>436</v>
      </c>
      <c r="AB70" s="4">
        <v>6.0462000000000002E-2</v>
      </c>
      <c r="AC70" s="4" t="s">
        <v>436</v>
      </c>
      <c r="AD70" s="4">
        <v>1.7030000000000001E-3</v>
      </c>
      <c r="AE70" s="4" t="s">
        <v>436</v>
      </c>
      <c r="AF70" s="4">
        <v>3.2880000000000001E-3</v>
      </c>
      <c r="AG70" s="4" t="s">
        <v>436</v>
      </c>
      <c r="AH70" s="4">
        <v>4.6900000000000002E-4</v>
      </c>
      <c r="AI70" s="4" t="s">
        <v>436</v>
      </c>
      <c r="AJ70" s="4">
        <v>6.5600000000000001E-4</v>
      </c>
      <c r="AK70" s="4" t="s">
        <v>436</v>
      </c>
      <c r="AL70" s="4">
        <v>3.5199999999999999E-4</v>
      </c>
      <c r="AM70" s="4" t="s">
        <v>436</v>
      </c>
      <c r="AN70" s="4">
        <v>3.59E-4</v>
      </c>
      <c r="AO70" s="4" t="s">
        <v>436</v>
      </c>
      <c r="AP70" s="4">
        <v>709.844245</v>
      </c>
      <c r="AQ70" s="4">
        <v>435.03350699999999</v>
      </c>
      <c r="AR70" s="4">
        <v>264.323375</v>
      </c>
      <c r="AS70" s="4">
        <v>356.90923900000001</v>
      </c>
      <c r="AT70" s="4">
        <v>162.93402599999999</v>
      </c>
      <c r="AU70" s="4">
        <v>168.62016499999999</v>
      </c>
      <c r="AV70" s="4">
        <v>641342.52676399995</v>
      </c>
      <c r="AW70" s="4">
        <v>701.53403300000002</v>
      </c>
      <c r="AX70" s="4">
        <v>1032.111038</v>
      </c>
      <c r="AY70" s="4">
        <v>1011.24304</v>
      </c>
      <c r="AZ70" s="4">
        <v>1032.611038</v>
      </c>
      <c r="BA70" s="4">
        <v>1037.2569599999999</v>
      </c>
      <c r="BB70" s="4">
        <v>13.418828</v>
      </c>
      <c r="BC70" s="4">
        <v>38.922179</v>
      </c>
      <c r="BD70" s="4">
        <v>775101.89517699997</v>
      </c>
      <c r="BE70" s="4">
        <v>688.09277499999996</v>
      </c>
      <c r="BF70" s="4">
        <v>1126.449693</v>
      </c>
      <c r="BG70" s="4">
        <v>30976.417968999998</v>
      </c>
      <c r="BH70" s="4">
        <v>3045.9579760000001</v>
      </c>
      <c r="BI70" s="4">
        <v>39.548423</v>
      </c>
      <c r="BJ70" s="4">
        <v>4.5864459999999996</v>
      </c>
      <c r="BK70" s="4">
        <v>7.0073910000000001</v>
      </c>
      <c r="BL70" s="4">
        <v>7.3058800000000002</v>
      </c>
      <c r="BM70" s="4">
        <v>6.7089030000000003</v>
      </c>
      <c r="BN70" s="4">
        <v>3.1743260000000002</v>
      </c>
      <c r="BO70" s="4">
        <v>0.99267899999999998</v>
      </c>
      <c r="BP70" s="4">
        <v>976.86033499999996</v>
      </c>
      <c r="BQ70" s="4">
        <v>1534.020209</v>
      </c>
      <c r="BR70" s="4">
        <v>977.36033499999996</v>
      </c>
      <c r="BS70" s="4">
        <v>514.47979099999998</v>
      </c>
      <c r="BT70" s="4">
        <v>13.419549999999999</v>
      </c>
      <c r="BU70" s="4">
        <v>38.995885000000001</v>
      </c>
      <c r="BV70" s="4">
        <v>377476.97580999997</v>
      </c>
      <c r="BW70" s="4">
        <v>492.94353599999999</v>
      </c>
      <c r="BX70" s="4">
        <v>765.76108299999999</v>
      </c>
      <c r="BY70" s="4">
        <v>10683.008789</v>
      </c>
      <c r="BZ70" s="4">
        <v>1483.3907799999999</v>
      </c>
      <c r="CA70" s="4">
        <v>34.540711999999999</v>
      </c>
      <c r="CB70" s="4">
        <v>5.4435979999999997</v>
      </c>
      <c r="CC70" s="4">
        <v>7.4751409999999998</v>
      </c>
      <c r="CD70" s="4">
        <v>7.7728339999999996</v>
      </c>
      <c r="CE70" s="4">
        <v>7.1774480000000001</v>
      </c>
      <c r="CF70" s="4">
        <v>27.74044</v>
      </c>
      <c r="CG70" s="4">
        <v>0.98030700000000004</v>
      </c>
      <c r="CH70" s="4">
        <v>1164.2236519999999</v>
      </c>
      <c r="CI70" s="4">
        <v>1430.4305380000001</v>
      </c>
      <c r="CJ70" s="4">
        <v>1164.7236519999999</v>
      </c>
      <c r="CK70" s="4">
        <v>618.06946200000004</v>
      </c>
      <c r="CL70" s="4">
        <v>13.417275999999999</v>
      </c>
      <c r="CM70" s="4">
        <v>38.981374000000002</v>
      </c>
      <c r="CN70" s="4">
        <v>70757.544852000006</v>
      </c>
      <c r="CO70" s="4">
        <v>255.131787</v>
      </c>
      <c r="CP70" s="4">
        <v>277.33723700000002</v>
      </c>
      <c r="CQ70" s="4">
        <v>2799.2817380000001</v>
      </c>
      <c r="CR70" s="4">
        <v>278.05958099999998</v>
      </c>
      <c r="CS70" s="4">
        <v>32.585532999999998</v>
      </c>
      <c r="CT70" s="4">
        <v>4.6113479999999996</v>
      </c>
      <c r="CU70" s="4">
        <v>7.0877739999999996</v>
      </c>
      <c r="CV70" s="4">
        <v>7.3819710000000001</v>
      </c>
      <c r="CW70" s="4">
        <v>6.793577</v>
      </c>
      <c r="CX70" s="4">
        <v>358.73169000000001</v>
      </c>
      <c r="CY70" s="4">
        <v>0.99311899999999997</v>
      </c>
      <c r="CZ70" s="4">
        <v>764.76997200000005</v>
      </c>
      <c r="DA70" s="4">
        <v>137.66121100000001</v>
      </c>
      <c r="DB70" s="4">
        <v>765.26997200000005</v>
      </c>
      <c r="DC70" s="4">
        <v>1910.8387889999999</v>
      </c>
      <c r="DD70" s="4">
        <v>13.421967</v>
      </c>
      <c r="DE70" s="4">
        <v>38.79909</v>
      </c>
      <c r="DF70" s="4">
        <v>121734.584301</v>
      </c>
      <c r="DG70" s="4">
        <v>307.424645</v>
      </c>
      <c r="DH70" s="4">
        <v>395.98186600000002</v>
      </c>
      <c r="DI70" s="4">
        <v>4350.6523440000001</v>
      </c>
      <c r="DJ70" s="4">
        <v>478.38668699999999</v>
      </c>
      <c r="DK70" s="4">
        <v>32.985250000000001</v>
      </c>
      <c r="DL70" s="4">
        <v>4.5940430000000001</v>
      </c>
      <c r="DM70" s="4">
        <v>7.0469720000000002</v>
      </c>
      <c r="DN70" s="4">
        <v>7.4770409999999998</v>
      </c>
      <c r="DO70" s="4">
        <v>6.6169019999999996</v>
      </c>
      <c r="DP70" s="4">
        <v>1.0555319999999999</v>
      </c>
      <c r="DQ70" s="4">
        <v>0.98519199999999996</v>
      </c>
      <c r="DR70" s="4">
        <v>1388.0118190000001</v>
      </c>
      <c r="DS70" s="4">
        <v>1619.7414510000001</v>
      </c>
      <c r="DT70" s="4">
        <v>1388.5118190000001</v>
      </c>
      <c r="DU70" s="4">
        <v>428.75854900000002</v>
      </c>
      <c r="DV70" s="4">
        <v>13.414593</v>
      </c>
      <c r="DW70" s="4">
        <v>39.008232999999997</v>
      </c>
      <c r="DX70" s="4">
        <v>34807.304226</v>
      </c>
      <c r="DY70" s="4">
        <v>210.14676</v>
      </c>
      <c r="DZ70" s="4">
        <v>165.63331400000001</v>
      </c>
      <c r="EA70" s="4">
        <v>1362.562866</v>
      </c>
      <c r="EB70" s="4">
        <v>136.78406200000001</v>
      </c>
      <c r="EC70" s="4">
        <v>32.488463000000003</v>
      </c>
      <c r="ED70" s="4">
        <v>4.4045350000000001</v>
      </c>
      <c r="EE70" s="4">
        <v>7.0780159999999999</v>
      </c>
      <c r="EF70" s="4">
        <v>7.2943420000000003</v>
      </c>
      <c r="EG70" s="4">
        <v>6.8616900000000003</v>
      </c>
      <c r="EH70" s="4">
        <v>354.21186799999998</v>
      </c>
      <c r="EI70" s="4">
        <v>0.99611400000000005</v>
      </c>
      <c r="EJ70" s="4">
        <v>1656.0021260000001</v>
      </c>
      <c r="EK70" s="4">
        <v>785.18400099999997</v>
      </c>
      <c r="EL70" s="4">
        <v>1656.5021260000001</v>
      </c>
      <c r="EM70" s="4">
        <v>1263.3159989999999</v>
      </c>
      <c r="EN70" s="4">
        <v>13.411286</v>
      </c>
      <c r="EO70" s="4">
        <v>38.890993000000002</v>
      </c>
      <c r="EP70" s="4">
        <v>36566.117574000004</v>
      </c>
      <c r="EQ70" s="4">
        <v>213.05602400000001</v>
      </c>
      <c r="ER70" s="4">
        <v>171.62677199999999</v>
      </c>
      <c r="ES70" s="4">
        <v>1503.6483149999999</v>
      </c>
      <c r="ET70" s="4">
        <v>143.695762</v>
      </c>
      <c r="EU70" s="4">
        <v>33.055548999999999</v>
      </c>
      <c r="EV70" s="4">
        <v>4.537255</v>
      </c>
      <c r="EW70" s="4">
        <v>7.1228020000000001</v>
      </c>
      <c r="EX70" s="4">
        <v>7.4775700000000001</v>
      </c>
      <c r="EY70" s="4">
        <v>6.768033</v>
      </c>
      <c r="EZ70" s="4">
        <v>351.176919</v>
      </c>
      <c r="FA70" s="4">
        <v>0.98912699999999998</v>
      </c>
      <c r="FB70" s="5">
        <v>2459025.6789890002</v>
      </c>
      <c r="FD70" s="4">
        <v>0.997197</v>
      </c>
      <c r="FE70" s="4" t="s">
        <v>436</v>
      </c>
      <c r="FF70" s="4">
        <v>1.405E-3</v>
      </c>
      <c r="FG70" s="4" t="s">
        <v>436</v>
      </c>
      <c r="FH70" s="4">
        <v>0.99650099999999997</v>
      </c>
      <c r="FI70" s="4" t="s">
        <v>436</v>
      </c>
      <c r="FJ70" s="4">
        <v>1.4040000000000001E-3</v>
      </c>
      <c r="FK70" s="4" t="s">
        <v>436</v>
      </c>
      <c r="FL70" s="4">
        <v>0.997367</v>
      </c>
      <c r="FM70" s="4" t="s">
        <v>436</v>
      </c>
      <c r="FN70" s="4">
        <v>2.2929999999999999E-3</v>
      </c>
      <c r="FO70" s="4" t="s">
        <v>436</v>
      </c>
      <c r="FP70" s="4">
        <v>1.001528</v>
      </c>
      <c r="FQ70" s="4" t="s">
        <v>436</v>
      </c>
      <c r="FR70" s="4">
        <v>3.7889999999999998E-3</v>
      </c>
      <c r="FS70" s="4" t="s">
        <v>436</v>
      </c>
      <c r="FT70" s="4">
        <v>0.99970700000000001</v>
      </c>
      <c r="FU70" s="4" t="s">
        <v>436</v>
      </c>
      <c r="FV70" s="4">
        <v>2.8010000000000001E-3</v>
      </c>
      <c r="FW70" s="4" t="s">
        <v>436</v>
      </c>
      <c r="FX70" s="4">
        <v>0.99915100000000001</v>
      </c>
      <c r="FY70" s="4" t="s">
        <v>436</v>
      </c>
      <c r="FZ70" s="4">
        <v>6.1320000000000003E-3</v>
      </c>
      <c r="GA70" s="4" t="s">
        <v>436</v>
      </c>
      <c r="GB70" s="4">
        <v>1.0110380000000001</v>
      </c>
      <c r="GC70" s="4" t="s">
        <v>436</v>
      </c>
      <c r="GD70" s="4">
        <v>5.9959999999999996E-3</v>
      </c>
      <c r="GE70" s="4" t="s">
        <v>436</v>
      </c>
    </row>
    <row r="71" spans="1:187" s="4" customFormat="1" x14ac:dyDescent="0.25">
      <c r="A71" s="4">
        <v>70</v>
      </c>
      <c r="B71" s="4" t="s">
        <v>229</v>
      </c>
      <c r="C71" s="4">
        <v>70</v>
      </c>
      <c r="D71" s="4">
        <v>0</v>
      </c>
      <c r="E71" s="4">
        <v>59025.678813999999</v>
      </c>
      <c r="F71" s="4">
        <v>2459025.678814</v>
      </c>
      <c r="G71" s="8">
        <v>4.289167</v>
      </c>
      <c r="H71" s="4">
        <v>2459025.678814</v>
      </c>
      <c r="I71" s="4">
        <v>2459025.6794059998</v>
      </c>
      <c r="J71" s="4">
        <v>2459025.6785809998</v>
      </c>
      <c r="K71" s="4">
        <v>1.1829879999999999</v>
      </c>
      <c r="L71" s="4">
        <v>57.657031000000003</v>
      </c>
      <c r="M71" s="4">
        <v>15</v>
      </c>
      <c r="N71" s="4">
        <v>5.2418399999999998</v>
      </c>
      <c r="O71" s="4">
        <v>9</v>
      </c>
      <c r="P71" s="4">
        <v>18</v>
      </c>
      <c r="Q71" s="4">
        <v>27</v>
      </c>
      <c r="R71" s="4">
        <v>1.2170460000000001</v>
      </c>
      <c r="S71" s="4" t="s">
        <v>436</v>
      </c>
      <c r="T71" s="4">
        <v>1.4361139999999999</v>
      </c>
      <c r="U71" s="4" t="s">
        <v>436</v>
      </c>
      <c r="V71" s="4">
        <v>0.12443700000000001</v>
      </c>
      <c r="W71" s="4" t="s">
        <v>436</v>
      </c>
      <c r="X71" s="4">
        <v>0.23433000000000001</v>
      </c>
      <c r="Y71" s="4" t="s">
        <v>436</v>
      </c>
      <c r="Z71" s="4">
        <v>5.7487999999999997E-2</v>
      </c>
      <c r="AA71" s="4" t="s">
        <v>436</v>
      </c>
      <c r="AB71" s="4">
        <v>5.8893000000000001E-2</v>
      </c>
      <c r="AC71" s="4" t="s">
        <v>436</v>
      </c>
      <c r="AD71" s="4">
        <v>1.725E-3</v>
      </c>
      <c r="AE71" s="4" t="s">
        <v>436</v>
      </c>
      <c r="AF71" s="4">
        <v>3.333E-3</v>
      </c>
      <c r="AG71" s="4" t="s">
        <v>436</v>
      </c>
      <c r="AH71" s="4">
        <v>4.7399999999999997E-4</v>
      </c>
      <c r="AI71" s="4" t="s">
        <v>436</v>
      </c>
      <c r="AJ71" s="4">
        <v>6.6200000000000005E-4</v>
      </c>
      <c r="AK71" s="4" t="s">
        <v>436</v>
      </c>
      <c r="AL71" s="4">
        <v>3.57E-4</v>
      </c>
      <c r="AM71" s="4" t="s">
        <v>436</v>
      </c>
      <c r="AN71" s="4">
        <v>3.6000000000000002E-4</v>
      </c>
      <c r="AO71" s="4" t="s">
        <v>436</v>
      </c>
      <c r="AP71" s="4">
        <v>705.58180000000004</v>
      </c>
      <c r="AQ71" s="4">
        <v>430.93053900000001</v>
      </c>
      <c r="AR71" s="4">
        <v>262.48764199999999</v>
      </c>
      <c r="AS71" s="4">
        <v>354.00644599999998</v>
      </c>
      <c r="AT71" s="4">
        <v>161.22209599999999</v>
      </c>
      <c r="AU71" s="4">
        <v>163.75378000000001</v>
      </c>
      <c r="AV71" s="4">
        <v>633420.82547599997</v>
      </c>
      <c r="AW71" s="4">
        <v>698.57613000000003</v>
      </c>
      <c r="AX71" s="4">
        <v>1032.8338719999999</v>
      </c>
      <c r="AY71" s="4">
        <v>1012.145966</v>
      </c>
      <c r="AZ71" s="4">
        <v>1033.3338719999999</v>
      </c>
      <c r="BA71" s="4">
        <v>1036.354034</v>
      </c>
      <c r="BB71" s="4">
        <v>13.418828</v>
      </c>
      <c r="BC71" s="4">
        <v>38.922167000000002</v>
      </c>
      <c r="BD71" s="4">
        <v>770902.07563099999</v>
      </c>
      <c r="BE71" s="4">
        <v>686.21054800000002</v>
      </c>
      <c r="BF71" s="4">
        <v>1123.4191579999999</v>
      </c>
      <c r="BG71" s="4">
        <v>23260.515625</v>
      </c>
      <c r="BH71" s="4">
        <v>3029.453728</v>
      </c>
      <c r="BI71" s="4">
        <v>39.524227000000003</v>
      </c>
      <c r="BJ71" s="4">
        <v>4.9935429999999998</v>
      </c>
      <c r="BK71" s="4">
        <v>7.3429190000000002</v>
      </c>
      <c r="BL71" s="4">
        <v>7.5783040000000002</v>
      </c>
      <c r="BM71" s="4">
        <v>7.1075350000000004</v>
      </c>
      <c r="BN71" s="4">
        <v>351.87966499999999</v>
      </c>
      <c r="BO71" s="4">
        <v>0.99555000000000005</v>
      </c>
      <c r="BP71" s="4">
        <v>977.72291299999995</v>
      </c>
      <c r="BQ71" s="4">
        <v>1534.918903</v>
      </c>
      <c r="BR71" s="4">
        <v>978.22291299999995</v>
      </c>
      <c r="BS71" s="4">
        <v>513.581097</v>
      </c>
      <c r="BT71" s="4">
        <v>13.419549999999999</v>
      </c>
      <c r="BU71" s="4">
        <v>38.995885000000001</v>
      </c>
      <c r="BV71" s="4">
        <v>373408.04301199998</v>
      </c>
      <c r="BW71" s="4">
        <v>490.52156500000001</v>
      </c>
      <c r="BX71" s="4">
        <v>761.24694499999998</v>
      </c>
      <c r="BY71" s="4">
        <v>8580.3076170000004</v>
      </c>
      <c r="BZ71" s="4">
        <v>1467.400885</v>
      </c>
      <c r="CA71" s="4">
        <v>35.318277000000002</v>
      </c>
      <c r="CB71" s="4">
        <v>6.1134430000000002</v>
      </c>
      <c r="CC71" s="4">
        <v>7.7353810000000003</v>
      </c>
      <c r="CD71" s="4">
        <v>8.0523969999999991</v>
      </c>
      <c r="CE71" s="4">
        <v>7.4183659999999998</v>
      </c>
      <c r="CF71" s="4">
        <v>25.668281</v>
      </c>
      <c r="CG71" s="4">
        <v>0.98284499999999997</v>
      </c>
      <c r="CH71" s="4">
        <v>1164.937633</v>
      </c>
      <c r="CI71" s="4">
        <v>1431.3687640000001</v>
      </c>
      <c r="CJ71" s="4">
        <v>1165.437633</v>
      </c>
      <c r="CK71" s="4">
        <v>617.13123599999994</v>
      </c>
      <c r="CL71" s="4">
        <v>13.417277</v>
      </c>
      <c r="CM71" s="4">
        <v>38.981372</v>
      </c>
      <c r="CN71" s="4">
        <v>70098.279217999996</v>
      </c>
      <c r="CO71" s="4">
        <v>254.48745</v>
      </c>
      <c r="CP71" s="4">
        <v>275.44886500000001</v>
      </c>
      <c r="CQ71" s="4">
        <v>2301.0227049999999</v>
      </c>
      <c r="CR71" s="4">
        <v>275.46883100000002</v>
      </c>
      <c r="CS71" s="4">
        <v>32.738528000000002</v>
      </c>
      <c r="CT71" s="4">
        <v>5.0406259999999996</v>
      </c>
      <c r="CU71" s="4">
        <v>7.3124890000000002</v>
      </c>
      <c r="CV71" s="4">
        <v>7.6673580000000001</v>
      </c>
      <c r="CW71" s="4">
        <v>6.9576200000000004</v>
      </c>
      <c r="CX71" s="4">
        <v>356.64833199999998</v>
      </c>
      <c r="CY71" s="4">
        <v>0.99049399999999999</v>
      </c>
      <c r="CZ71" s="4">
        <v>765.62398199999996</v>
      </c>
      <c r="DA71" s="4">
        <v>138.59202999999999</v>
      </c>
      <c r="DB71" s="4">
        <v>766.12398199999996</v>
      </c>
      <c r="DC71" s="4">
        <v>1909.90797</v>
      </c>
      <c r="DD71" s="4">
        <v>13.421968</v>
      </c>
      <c r="DE71" s="4">
        <v>38.799093999999997</v>
      </c>
      <c r="DF71" s="4">
        <v>120251.11671</v>
      </c>
      <c r="DG71" s="4">
        <v>306.16506900000002</v>
      </c>
      <c r="DH71" s="4">
        <v>392.76563199999998</v>
      </c>
      <c r="DI71" s="4">
        <v>3710.1264649999998</v>
      </c>
      <c r="DJ71" s="4">
        <v>472.557028</v>
      </c>
      <c r="DK71" s="4">
        <v>33.256413000000002</v>
      </c>
      <c r="DL71" s="4">
        <v>5.16533</v>
      </c>
      <c r="DM71" s="4">
        <v>7.3574140000000003</v>
      </c>
      <c r="DN71" s="4">
        <v>7.6492449999999996</v>
      </c>
      <c r="DO71" s="4">
        <v>7.0655840000000003</v>
      </c>
      <c r="DP71" s="4">
        <v>358.89552900000001</v>
      </c>
      <c r="DQ71" s="4">
        <v>0.99371699999999996</v>
      </c>
      <c r="DR71" s="4">
        <v>1388.738752</v>
      </c>
      <c r="DS71" s="4">
        <v>1620.5717320000001</v>
      </c>
      <c r="DT71" s="4">
        <v>1389.238752</v>
      </c>
      <c r="DU71" s="4">
        <v>427.928268</v>
      </c>
      <c r="DV71" s="4">
        <v>13.414595</v>
      </c>
      <c r="DW71" s="4">
        <v>39.008212999999998</v>
      </c>
      <c r="DX71" s="4">
        <v>34434.361643999997</v>
      </c>
      <c r="DY71" s="4">
        <v>210.121362</v>
      </c>
      <c r="DZ71" s="4">
        <v>163.878443</v>
      </c>
      <c r="EA71" s="4">
        <v>1099.6163329999999</v>
      </c>
      <c r="EB71" s="4">
        <v>135.31849099999999</v>
      </c>
      <c r="EC71" s="4">
        <v>32.703868</v>
      </c>
      <c r="ED71" s="4">
        <v>5.0702699999999998</v>
      </c>
      <c r="EE71" s="4">
        <v>7.3511990000000003</v>
      </c>
      <c r="EF71" s="4">
        <v>7.7464089999999999</v>
      </c>
      <c r="EG71" s="4">
        <v>6.9559889999999998</v>
      </c>
      <c r="EH71" s="4">
        <v>359.42818399999999</v>
      </c>
      <c r="EI71" s="4">
        <v>0.98850099999999996</v>
      </c>
      <c r="EJ71" s="4">
        <v>1656.7618669999999</v>
      </c>
      <c r="EK71" s="4">
        <v>786.10140100000001</v>
      </c>
      <c r="EL71" s="4">
        <v>1657.2618669999999</v>
      </c>
      <c r="EM71" s="4">
        <v>1262.3985990000001</v>
      </c>
      <c r="EN71" s="4">
        <v>13.411284</v>
      </c>
      <c r="EO71" s="4">
        <v>38.890948000000002</v>
      </c>
      <c r="EP71" s="4">
        <v>35229.024890000001</v>
      </c>
      <c r="EQ71" s="4">
        <v>211.53086099999999</v>
      </c>
      <c r="ER71" s="4">
        <v>166.543192</v>
      </c>
      <c r="ES71" s="4">
        <v>1069.79187</v>
      </c>
      <c r="ET71" s="4">
        <v>138.44131999999999</v>
      </c>
      <c r="EU71" s="4">
        <v>34.087052999999997</v>
      </c>
      <c r="EV71" s="4">
        <v>5.067831</v>
      </c>
      <c r="EW71" s="4">
        <v>7.4194959999999996</v>
      </c>
      <c r="EX71" s="4">
        <v>7.815353</v>
      </c>
      <c r="EY71" s="4">
        <v>7.0236400000000003</v>
      </c>
      <c r="EZ71" s="4">
        <v>358.25656600000002</v>
      </c>
      <c r="FA71" s="4">
        <v>0.98863599999999996</v>
      </c>
      <c r="FB71" s="5">
        <v>2459025.6794059998</v>
      </c>
      <c r="FD71" s="4">
        <v>1.004197</v>
      </c>
      <c r="FE71" s="4" t="s">
        <v>436</v>
      </c>
      <c r="FF71" s="4">
        <v>1.423E-3</v>
      </c>
      <c r="FG71" s="4" t="s">
        <v>436</v>
      </c>
      <c r="FH71" s="4">
        <v>1.003503</v>
      </c>
      <c r="FI71" s="4" t="s">
        <v>436</v>
      </c>
      <c r="FJ71" s="4">
        <v>1.4220000000000001E-3</v>
      </c>
      <c r="FK71" s="4" t="s">
        <v>436</v>
      </c>
      <c r="FL71" s="4">
        <v>1.0012289999999999</v>
      </c>
      <c r="FM71" s="4" t="s">
        <v>436</v>
      </c>
      <c r="FN71" s="4">
        <v>2.323E-3</v>
      </c>
      <c r="FO71" s="4" t="s">
        <v>436</v>
      </c>
      <c r="FP71" s="4">
        <v>1.0049999999999999</v>
      </c>
      <c r="FQ71" s="4" t="s">
        <v>436</v>
      </c>
      <c r="FR71" s="4">
        <v>3.8289999999999999E-3</v>
      </c>
      <c r="FS71" s="4" t="s">
        <v>436</v>
      </c>
      <c r="FT71" s="4">
        <v>0.99991799999999997</v>
      </c>
      <c r="FU71" s="4" t="s">
        <v>436</v>
      </c>
      <c r="FV71" s="4">
        <v>2.8249999999999998E-3</v>
      </c>
      <c r="FW71" s="4" t="s">
        <v>436</v>
      </c>
      <c r="FX71" s="4">
        <v>1.000899</v>
      </c>
      <c r="FY71" s="4" t="s">
        <v>436</v>
      </c>
      <c r="FZ71" s="4">
        <v>6.208E-3</v>
      </c>
      <c r="GA71" s="4" t="s">
        <v>436</v>
      </c>
      <c r="GB71" s="4">
        <v>0.98479300000000003</v>
      </c>
      <c r="GC71" s="4" t="s">
        <v>436</v>
      </c>
      <c r="GD71" s="4">
        <v>6.0140000000000002E-3</v>
      </c>
      <c r="GE71" s="4" t="s">
        <v>436</v>
      </c>
    </row>
    <row r="72" spans="1:187" s="4" customFormat="1" x14ac:dyDescent="0.25">
      <c r="A72" s="4">
        <v>71</v>
      </c>
      <c r="B72" s="4" t="s">
        <v>230</v>
      </c>
      <c r="C72" s="4">
        <v>71</v>
      </c>
      <c r="D72" s="4">
        <v>0</v>
      </c>
      <c r="E72" s="4">
        <v>59025.679195999997</v>
      </c>
      <c r="F72" s="4">
        <v>2459025.6791960001</v>
      </c>
      <c r="G72" s="8">
        <v>4.2980559999999999</v>
      </c>
      <c r="H72" s="4">
        <v>2459025.6791960001</v>
      </c>
      <c r="I72" s="4">
        <v>2459025.679788</v>
      </c>
      <c r="J72" s="4">
        <v>2459025.678963</v>
      </c>
      <c r="K72" s="4">
        <v>1.1843889999999999</v>
      </c>
      <c r="L72" s="4">
        <v>57.549712999999997</v>
      </c>
      <c r="M72" s="4">
        <v>15</v>
      </c>
      <c r="N72" s="4">
        <v>4.7803899999999997</v>
      </c>
      <c r="O72" s="4">
        <v>9</v>
      </c>
      <c r="P72" s="4">
        <v>18</v>
      </c>
      <c r="Q72" s="4">
        <v>27</v>
      </c>
      <c r="R72" s="4">
        <v>1.2224619999999999</v>
      </c>
      <c r="S72" s="4" t="s">
        <v>436</v>
      </c>
      <c r="T72" s="4">
        <v>1.4310130000000001</v>
      </c>
      <c r="U72" s="4" t="s">
        <v>436</v>
      </c>
      <c r="V72" s="4">
        <v>0.123971</v>
      </c>
      <c r="W72" s="4" t="s">
        <v>436</v>
      </c>
      <c r="X72" s="4">
        <v>0.234655</v>
      </c>
      <c r="Y72" s="4" t="s">
        <v>436</v>
      </c>
      <c r="Z72" s="4">
        <v>5.7584999999999997E-2</v>
      </c>
      <c r="AA72" s="4" t="s">
        <v>436</v>
      </c>
      <c r="AB72" s="4">
        <v>5.9936999999999997E-2</v>
      </c>
      <c r="AC72" s="4" t="s">
        <v>436</v>
      </c>
      <c r="AD72" s="4">
        <v>1.7279999999999999E-3</v>
      </c>
      <c r="AE72" s="4" t="s">
        <v>436</v>
      </c>
      <c r="AF72" s="4">
        <v>3.3110000000000001E-3</v>
      </c>
      <c r="AG72" s="4" t="s">
        <v>436</v>
      </c>
      <c r="AH72" s="4">
        <v>4.7199999999999998E-4</v>
      </c>
      <c r="AI72" s="4" t="s">
        <v>436</v>
      </c>
      <c r="AJ72" s="4">
        <v>6.6100000000000002E-4</v>
      </c>
      <c r="AK72" s="4" t="s">
        <v>436</v>
      </c>
      <c r="AL72" s="4">
        <v>3.5500000000000001E-4</v>
      </c>
      <c r="AM72" s="4" t="s">
        <v>436</v>
      </c>
      <c r="AN72" s="4">
        <v>3.6000000000000002E-4</v>
      </c>
      <c r="AO72" s="4" t="s">
        <v>436</v>
      </c>
      <c r="AP72" s="4">
        <v>707.412959</v>
      </c>
      <c r="AQ72" s="4">
        <v>432.25888800000001</v>
      </c>
      <c r="AR72" s="4">
        <v>262.51095299999997</v>
      </c>
      <c r="AS72" s="4">
        <v>354.78447999999997</v>
      </c>
      <c r="AT72" s="4">
        <v>162.10747599999999</v>
      </c>
      <c r="AU72" s="4">
        <v>166.46269699999999</v>
      </c>
      <c r="AV72" s="4">
        <v>635060.86704799999</v>
      </c>
      <c r="AW72" s="4">
        <v>698.85830899999996</v>
      </c>
      <c r="AX72" s="4">
        <v>1032.573582</v>
      </c>
      <c r="AY72" s="4">
        <v>1011.564642</v>
      </c>
      <c r="AZ72" s="4">
        <v>1033.073582</v>
      </c>
      <c r="BA72" s="4">
        <v>1036.935358</v>
      </c>
      <c r="BB72" s="4">
        <v>13.418827</v>
      </c>
      <c r="BC72" s="4">
        <v>38.922190999999998</v>
      </c>
      <c r="BD72" s="4">
        <v>776337.93006899999</v>
      </c>
      <c r="BE72" s="4">
        <v>688.82640200000003</v>
      </c>
      <c r="BF72" s="4">
        <v>1127.044388</v>
      </c>
      <c r="BG72" s="4">
        <v>27460.662109000001</v>
      </c>
      <c r="BH72" s="4">
        <v>3050.815286</v>
      </c>
      <c r="BI72" s="4">
        <v>38.573867999999997</v>
      </c>
      <c r="BJ72" s="4">
        <v>4.7186789999999998</v>
      </c>
      <c r="BK72" s="4">
        <v>7.1027769999999997</v>
      </c>
      <c r="BL72" s="4">
        <v>7.27379</v>
      </c>
      <c r="BM72" s="4">
        <v>6.9317650000000004</v>
      </c>
      <c r="BN72" s="4">
        <v>345.34073000000001</v>
      </c>
      <c r="BO72" s="4">
        <v>0.99695299999999998</v>
      </c>
      <c r="BP72" s="4">
        <v>977.38879199999997</v>
      </c>
      <c r="BQ72" s="4">
        <v>1534.294455</v>
      </c>
      <c r="BR72" s="4">
        <v>977.88879199999997</v>
      </c>
      <c r="BS72" s="4">
        <v>514.20554500000003</v>
      </c>
      <c r="BT72" s="4">
        <v>13.419549999999999</v>
      </c>
      <c r="BU72" s="4">
        <v>38.995885000000001</v>
      </c>
      <c r="BV72" s="4">
        <v>373827.847396</v>
      </c>
      <c r="BW72" s="4">
        <v>490.636304</v>
      </c>
      <c r="BX72" s="4">
        <v>761.92455399999994</v>
      </c>
      <c r="BY72" s="4">
        <v>9854.4140619999998</v>
      </c>
      <c r="BZ72" s="4">
        <v>1469.050612</v>
      </c>
      <c r="CA72" s="4">
        <v>35.396132999999999</v>
      </c>
      <c r="CB72" s="4">
        <v>5.7257129999999998</v>
      </c>
      <c r="CC72" s="4">
        <v>7.531326</v>
      </c>
      <c r="CD72" s="4">
        <v>7.7060409999999999</v>
      </c>
      <c r="CE72" s="4">
        <v>7.3566120000000002</v>
      </c>
      <c r="CF72" s="4">
        <v>32.096075999999996</v>
      </c>
      <c r="CG72" s="4">
        <v>0.98865499999999995</v>
      </c>
      <c r="CH72" s="4">
        <v>1164.6641099999999</v>
      </c>
      <c r="CI72" s="4">
        <v>1430.7362459999999</v>
      </c>
      <c r="CJ72" s="4">
        <v>1165.1641099999999</v>
      </c>
      <c r="CK72" s="4">
        <v>617.76375399999995</v>
      </c>
      <c r="CL72" s="4">
        <v>13.417277</v>
      </c>
      <c r="CM72" s="4">
        <v>38.981377999999999</v>
      </c>
      <c r="CN72" s="4">
        <v>70045.423274000001</v>
      </c>
      <c r="CO72" s="4">
        <v>254.333394</v>
      </c>
      <c r="CP72" s="4">
        <v>275.40788900000001</v>
      </c>
      <c r="CQ72" s="4">
        <v>2539.1403810000002</v>
      </c>
      <c r="CR72" s="4">
        <v>275.26112000000001</v>
      </c>
      <c r="CS72" s="4">
        <v>33.173375999999998</v>
      </c>
      <c r="CT72" s="4">
        <v>4.6163439999999998</v>
      </c>
      <c r="CU72" s="4">
        <v>7.0476320000000001</v>
      </c>
      <c r="CV72" s="4">
        <v>7.1995870000000002</v>
      </c>
      <c r="CW72" s="4">
        <v>6.8956770000000001</v>
      </c>
      <c r="CX72" s="4">
        <v>344.73209700000001</v>
      </c>
      <c r="CY72" s="4">
        <v>0.99749600000000005</v>
      </c>
      <c r="CZ72" s="4">
        <v>765.11963000000003</v>
      </c>
      <c r="DA72" s="4">
        <v>137.954532</v>
      </c>
      <c r="DB72" s="4">
        <v>765.61963000000003</v>
      </c>
      <c r="DC72" s="4">
        <v>1910.545468</v>
      </c>
      <c r="DD72" s="4">
        <v>13.421968</v>
      </c>
      <c r="DE72" s="4">
        <v>38.799062999999997</v>
      </c>
      <c r="DF72" s="4">
        <v>120697.78162199999</v>
      </c>
      <c r="DG72" s="4">
        <v>306.62745000000001</v>
      </c>
      <c r="DH72" s="4">
        <v>393.63006100000001</v>
      </c>
      <c r="DI72" s="4">
        <v>4176.5219729999999</v>
      </c>
      <c r="DJ72" s="4">
        <v>474.31231000000002</v>
      </c>
      <c r="DK72" s="4">
        <v>32.853268999999997</v>
      </c>
      <c r="DL72" s="4">
        <v>4.5831140000000001</v>
      </c>
      <c r="DM72" s="4">
        <v>7.1502249999999998</v>
      </c>
      <c r="DN72" s="4">
        <v>7.4006759999999998</v>
      </c>
      <c r="DO72" s="4">
        <v>6.8997729999999997</v>
      </c>
      <c r="DP72" s="4">
        <v>343.62782299999998</v>
      </c>
      <c r="DQ72" s="4">
        <v>0.99307999999999996</v>
      </c>
      <c r="DR72" s="4">
        <v>1388.4069919999999</v>
      </c>
      <c r="DS72" s="4">
        <v>1619.990595</v>
      </c>
      <c r="DT72" s="4">
        <v>1388.9069919999999</v>
      </c>
      <c r="DU72" s="4">
        <v>428.50940500000002</v>
      </c>
      <c r="DV72" s="4">
        <v>13.414595</v>
      </c>
      <c r="DW72" s="4">
        <v>39.008220999999999</v>
      </c>
      <c r="DX72" s="4">
        <v>34578.855507</v>
      </c>
      <c r="DY72" s="4">
        <v>209.82568599999999</v>
      </c>
      <c r="DZ72" s="4">
        <v>164.79801</v>
      </c>
      <c r="EA72" s="4">
        <v>1315.7314449999999</v>
      </c>
      <c r="EB72" s="4">
        <v>135.88631599999999</v>
      </c>
      <c r="EC72" s="4">
        <v>32.167001999999997</v>
      </c>
      <c r="ED72" s="4">
        <v>4.4248609999999999</v>
      </c>
      <c r="EE72" s="4">
        <v>7.1075990000000004</v>
      </c>
      <c r="EF72" s="4">
        <v>7.2735649999999996</v>
      </c>
      <c r="EG72" s="4">
        <v>6.9416330000000004</v>
      </c>
      <c r="EH72" s="4">
        <v>340.12181700000002</v>
      </c>
      <c r="EI72" s="4">
        <v>0.99631400000000003</v>
      </c>
      <c r="EJ72" s="4">
        <v>1656.467801</v>
      </c>
      <c r="EK72" s="4">
        <v>785.52757499999996</v>
      </c>
      <c r="EL72" s="4">
        <v>1656.967801</v>
      </c>
      <c r="EM72" s="4">
        <v>1262.9724249999999</v>
      </c>
      <c r="EN72" s="4">
        <v>13.411284999999999</v>
      </c>
      <c r="EO72" s="4">
        <v>38.890999999999998</v>
      </c>
      <c r="EP72" s="4">
        <v>35910.959249</v>
      </c>
      <c r="EQ72" s="4">
        <v>212.00534400000001</v>
      </c>
      <c r="ER72" s="4">
        <v>169.387047</v>
      </c>
      <c r="ES72" s="4">
        <v>1325.6899410000001</v>
      </c>
      <c r="ET72" s="4">
        <v>141.121152</v>
      </c>
      <c r="EU72" s="4">
        <v>32.815860999999998</v>
      </c>
      <c r="EV72" s="4">
        <v>4.613626</v>
      </c>
      <c r="EW72" s="4">
        <v>7.1231309999999999</v>
      </c>
      <c r="EX72" s="4">
        <v>7.2907440000000001</v>
      </c>
      <c r="EY72" s="4">
        <v>6.9555170000000004</v>
      </c>
      <c r="EZ72" s="4">
        <v>349.77000500000003</v>
      </c>
      <c r="FA72" s="4">
        <v>0.99748000000000003</v>
      </c>
      <c r="FB72" s="5">
        <v>2459025.679788</v>
      </c>
      <c r="FD72" s="4">
        <v>1.0086660000000001</v>
      </c>
      <c r="FE72" s="4" t="s">
        <v>436</v>
      </c>
      <c r="FF72" s="4">
        <v>1.426E-3</v>
      </c>
      <c r="FG72" s="4" t="s">
        <v>436</v>
      </c>
      <c r="FH72" s="4">
        <v>1.007976</v>
      </c>
      <c r="FI72" s="4" t="s">
        <v>436</v>
      </c>
      <c r="FJ72" s="4">
        <v>1.4250000000000001E-3</v>
      </c>
      <c r="FK72" s="4" t="s">
        <v>436</v>
      </c>
      <c r="FL72" s="4">
        <v>0.99766699999999997</v>
      </c>
      <c r="FM72" s="4" t="s">
        <v>436</v>
      </c>
      <c r="FN72" s="4">
        <v>2.3080000000000002E-3</v>
      </c>
      <c r="FO72" s="4" t="s">
        <v>436</v>
      </c>
      <c r="FP72" s="4">
        <v>1.001244</v>
      </c>
      <c r="FQ72" s="4" t="s">
        <v>436</v>
      </c>
      <c r="FR72" s="4">
        <v>3.8140000000000001E-3</v>
      </c>
      <c r="FS72" s="4" t="s">
        <v>436</v>
      </c>
      <c r="FT72" s="4">
        <v>1.001306</v>
      </c>
      <c r="FU72" s="4" t="s">
        <v>436</v>
      </c>
      <c r="FV72" s="4">
        <v>2.8219999999999999E-3</v>
      </c>
      <c r="FW72" s="4" t="s">
        <v>436</v>
      </c>
      <c r="FX72" s="4">
        <v>1.0025930000000001</v>
      </c>
      <c r="FY72" s="4" t="s">
        <v>436</v>
      </c>
      <c r="FZ72" s="4">
        <v>6.1850000000000004E-3</v>
      </c>
      <c r="GA72" s="4" t="s">
        <v>436</v>
      </c>
      <c r="GB72" s="4">
        <v>1.0022530000000001</v>
      </c>
      <c r="GC72" s="4" t="s">
        <v>436</v>
      </c>
      <c r="GD72" s="4">
        <v>6.0210000000000003E-3</v>
      </c>
      <c r="GE72" s="4" t="s">
        <v>436</v>
      </c>
    </row>
    <row r="73" spans="1:187" s="4" customFormat="1" x14ac:dyDescent="0.25">
      <c r="A73" s="4">
        <v>72</v>
      </c>
      <c r="B73" s="4" t="s">
        <v>231</v>
      </c>
      <c r="C73" s="4">
        <v>72</v>
      </c>
      <c r="D73" s="4">
        <v>0</v>
      </c>
      <c r="E73" s="4">
        <v>59025.679588999999</v>
      </c>
      <c r="F73" s="4">
        <v>2459025.6795890001</v>
      </c>
      <c r="G73" s="8">
        <v>4.3075000000000001</v>
      </c>
      <c r="H73" s="4">
        <v>2459025.6795890001</v>
      </c>
      <c r="I73" s="4">
        <v>2459025.6801809999</v>
      </c>
      <c r="J73" s="4">
        <v>2459025.6793570002</v>
      </c>
      <c r="K73" s="4">
        <v>1.1858409999999999</v>
      </c>
      <c r="L73" s="4">
        <v>57.439143000000001</v>
      </c>
      <c r="M73" s="4">
        <v>15</v>
      </c>
      <c r="N73" s="4">
        <v>5.0723750000000001</v>
      </c>
      <c r="O73" s="4">
        <v>9</v>
      </c>
      <c r="P73" s="4">
        <v>18</v>
      </c>
      <c r="Q73" s="4">
        <v>27</v>
      </c>
      <c r="R73" s="4">
        <v>1.2117450000000001</v>
      </c>
      <c r="S73" s="4">
        <f>STDEV(R65:R73)</f>
        <v>5.6019235312524535E-3</v>
      </c>
      <c r="T73" s="4">
        <v>1.4280600000000001</v>
      </c>
      <c r="U73" s="4">
        <f>STDEV(T65:T73)</f>
        <v>5.4011342121611534E-3</v>
      </c>
      <c r="V73" s="4">
        <v>0.123043</v>
      </c>
      <c r="W73" s="4">
        <f>STDEV(V65:V73)</f>
        <v>5.698855148185488E-4</v>
      </c>
      <c r="X73" s="4">
        <v>0.23524600000000001</v>
      </c>
      <c r="Y73" s="4">
        <f>STDEV(X65:X73)</f>
        <v>1.0858345868501394E-3</v>
      </c>
      <c r="Z73" s="4">
        <v>5.8370999999999999E-2</v>
      </c>
      <c r="AA73" s="4">
        <f>STDEV(Z65:Z73)</f>
        <v>4.3935011981081521E-4</v>
      </c>
      <c r="AB73" s="4">
        <v>6.0100000000000001E-2</v>
      </c>
      <c r="AC73" s="4">
        <f>STDEV(AB65:AB73)</f>
        <v>4.4166845911585985E-4</v>
      </c>
      <c r="AD73" s="4">
        <v>1.709E-3</v>
      </c>
      <c r="AE73" s="4">
        <f>SQRT(SUMSQ(AD65:AD73))/9</f>
        <v>5.696445285341455E-4</v>
      </c>
      <c r="AF73" s="4">
        <v>3.2889999999999998E-3</v>
      </c>
      <c r="AG73" s="4">
        <f>SQRT(SUMSQ(AF65:AF73))/9</f>
        <v>1.1003813480385384E-3</v>
      </c>
      <c r="AH73" s="4">
        <v>4.6900000000000002E-4</v>
      </c>
      <c r="AI73" s="4">
        <f>SQRT(SUMSQ(AH65:AH73))/9</f>
        <v>1.5640991569716757E-4</v>
      </c>
      <c r="AJ73" s="4">
        <v>6.6E-4</v>
      </c>
      <c r="AK73" s="4">
        <f>SQRT(SUMSQ(AJ65:AJ73))/9</f>
        <v>2.1907783723013172E-4</v>
      </c>
      <c r="AL73" s="4">
        <v>3.5500000000000001E-4</v>
      </c>
      <c r="AM73" s="4">
        <f>SQRT(SUMSQ(AL65:AL73))/9</f>
        <v>1.176690798199723E-4</v>
      </c>
      <c r="AN73" s="4">
        <v>3.59E-4</v>
      </c>
      <c r="AO73" s="4">
        <f>SQRT(SUMSQ(AN65:AN73))/9</f>
        <v>1.1929799807909189E-4</v>
      </c>
      <c r="AP73" s="4">
        <v>709.00867600000004</v>
      </c>
      <c r="AQ73" s="4">
        <v>434.181197</v>
      </c>
      <c r="AR73" s="4">
        <v>262.49510600000002</v>
      </c>
      <c r="AS73" s="4">
        <v>356.49273099999999</v>
      </c>
      <c r="AT73" s="4">
        <v>164.253818</v>
      </c>
      <c r="AU73" s="4">
        <v>167.57570999999999</v>
      </c>
      <c r="AV73" s="4">
        <v>639685.52992300002</v>
      </c>
      <c r="AW73" s="4">
        <v>701.11877700000002</v>
      </c>
      <c r="AX73" s="4">
        <v>1033.471722</v>
      </c>
      <c r="AY73" s="4">
        <v>1012.574465</v>
      </c>
      <c r="AZ73" s="4">
        <v>1033.971722</v>
      </c>
      <c r="BA73" s="4">
        <v>1035.9255350000001</v>
      </c>
      <c r="BB73" s="4">
        <v>13.418827</v>
      </c>
      <c r="BC73" s="4">
        <v>38.922199999999997</v>
      </c>
      <c r="BD73" s="4">
        <v>775135.93298499996</v>
      </c>
      <c r="BE73" s="4">
        <v>688.07808499999999</v>
      </c>
      <c r="BF73" s="4">
        <v>1126.523209</v>
      </c>
      <c r="BG73" s="4">
        <v>24825.71875</v>
      </c>
      <c r="BH73" s="4">
        <v>3046.0917359999999</v>
      </c>
      <c r="BI73" s="4">
        <v>40.522132999999997</v>
      </c>
      <c r="BJ73" s="4">
        <v>5.0535680000000003</v>
      </c>
      <c r="BK73" s="4">
        <v>6.9761790000000001</v>
      </c>
      <c r="BL73" s="4">
        <v>7.2611730000000003</v>
      </c>
      <c r="BM73" s="4">
        <v>6.6911849999999999</v>
      </c>
      <c r="BN73" s="4">
        <v>353.45779900000002</v>
      </c>
      <c r="BO73" s="4">
        <v>0.99298699999999995</v>
      </c>
      <c r="BP73" s="4">
        <v>978.30336899999998</v>
      </c>
      <c r="BQ73" s="4">
        <v>1535.2061120000001</v>
      </c>
      <c r="BR73" s="4">
        <v>978.80336899999998</v>
      </c>
      <c r="BS73" s="4">
        <v>513.29388800000004</v>
      </c>
      <c r="BT73" s="4">
        <v>13.419549999999999</v>
      </c>
      <c r="BU73" s="4">
        <v>38.995882999999999</v>
      </c>
      <c r="BV73" s="4">
        <v>376230.13506399997</v>
      </c>
      <c r="BW73" s="4">
        <v>492.01934799999998</v>
      </c>
      <c r="BX73" s="4">
        <v>764.66532600000005</v>
      </c>
      <c r="BY73" s="4">
        <v>9838.2841800000006</v>
      </c>
      <c r="BZ73" s="4">
        <v>1478.491006</v>
      </c>
      <c r="CA73" s="4">
        <v>36.008429999999997</v>
      </c>
      <c r="CB73" s="4">
        <v>5.7170769999999997</v>
      </c>
      <c r="CC73" s="4">
        <v>7.4371109999999998</v>
      </c>
      <c r="CD73" s="4">
        <v>7.7330719999999999</v>
      </c>
      <c r="CE73" s="4">
        <v>7.1411490000000004</v>
      </c>
      <c r="CF73" s="4">
        <v>28.612928</v>
      </c>
      <c r="CG73" s="4">
        <v>0.97845099999999996</v>
      </c>
      <c r="CH73" s="4">
        <v>1165.5271029999999</v>
      </c>
      <c r="CI73" s="4">
        <v>1431.6713689999999</v>
      </c>
      <c r="CJ73" s="4">
        <v>1166.0271029999999</v>
      </c>
      <c r="CK73" s="4">
        <v>616.82863099999997</v>
      </c>
      <c r="CL73" s="4">
        <v>13.417277</v>
      </c>
      <c r="CM73" s="4">
        <v>38.981377000000002</v>
      </c>
      <c r="CN73" s="4">
        <v>70085.308703000002</v>
      </c>
      <c r="CO73" s="4">
        <v>254.61053100000001</v>
      </c>
      <c r="CP73" s="4">
        <v>275.264768</v>
      </c>
      <c r="CQ73" s="4">
        <v>2243.0976559999999</v>
      </c>
      <c r="CR73" s="4">
        <v>275.41786000000002</v>
      </c>
      <c r="CS73" s="4">
        <v>32.655088999999997</v>
      </c>
      <c r="CT73" s="4">
        <v>5.1665890000000001</v>
      </c>
      <c r="CU73" s="4">
        <v>6.978739</v>
      </c>
      <c r="CV73" s="4">
        <v>7.2502560000000003</v>
      </c>
      <c r="CW73" s="4">
        <v>6.7072229999999999</v>
      </c>
      <c r="CX73" s="4">
        <v>357.24014299999999</v>
      </c>
      <c r="CY73" s="4">
        <v>0.99390699999999998</v>
      </c>
      <c r="CZ73" s="4">
        <v>766.06982700000003</v>
      </c>
      <c r="DA73" s="4">
        <v>138.857721</v>
      </c>
      <c r="DB73" s="4">
        <v>766.56982700000003</v>
      </c>
      <c r="DC73" s="4">
        <v>1909.6422789999999</v>
      </c>
      <c r="DD73" s="4">
        <v>13.42197</v>
      </c>
      <c r="DE73" s="4">
        <v>38.799081000000001</v>
      </c>
      <c r="DF73" s="4">
        <v>121824.49690500001</v>
      </c>
      <c r="DG73" s="4">
        <v>307.934842</v>
      </c>
      <c r="DH73" s="4">
        <v>395.617774</v>
      </c>
      <c r="DI73" s="4">
        <v>4295.3891599999997</v>
      </c>
      <c r="DJ73" s="4">
        <v>478.74002200000001</v>
      </c>
      <c r="DK73" s="4">
        <v>34.328029999999998</v>
      </c>
      <c r="DL73" s="4">
        <v>4.7651589999999997</v>
      </c>
      <c r="DM73" s="4">
        <v>6.8441879999999999</v>
      </c>
      <c r="DN73" s="4">
        <v>7.2117909999999998</v>
      </c>
      <c r="DO73" s="4">
        <v>6.476585</v>
      </c>
      <c r="DP73" s="4">
        <v>353.66244</v>
      </c>
      <c r="DQ73" s="4">
        <v>0.98794700000000002</v>
      </c>
      <c r="DR73" s="4">
        <v>1389.2557569999999</v>
      </c>
      <c r="DS73" s="4">
        <v>1620.8946080000001</v>
      </c>
      <c r="DT73" s="4">
        <v>1389.7557569999999</v>
      </c>
      <c r="DU73" s="4">
        <v>427.60539199999999</v>
      </c>
      <c r="DV73" s="4">
        <v>13.414595</v>
      </c>
      <c r="DW73" s="4">
        <v>39.008212999999998</v>
      </c>
      <c r="DX73" s="4">
        <v>35279.967557000004</v>
      </c>
      <c r="DY73" s="4">
        <v>211.214539</v>
      </c>
      <c r="DZ73" s="4">
        <v>167.03380200000001</v>
      </c>
      <c r="EA73" s="4">
        <v>1221.7958980000001</v>
      </c>
      <c r="EB73" s="4">
        <v>138.64151200000001</v>
      </c>
      <c r="EC73" s="4">
        <v>32.054698999999999</v>
      </c>
      <c r="ED73" s="4">
        <v>4.8464510000000001</v>
      </c>
      <c r="EE73" s="4">
        <v>6.9619600000000004</v>
      </c>
      <c r="EF73" s="4">
        <v>7.1057709999999998</v>
      </c>
      <c r="EG73" s="4">
        <v>6.8181479999999999</v>
      </c>
      <c r="EH73" s="4">
        <v>343.61872</v>
      </c>
      <c r="EI73" s="4">
        <v>0.99758800000000003</v>
      </c>
      <c r="EJ73" s="4">
        <v>1657.234328</v>
      </c>
      <c r="EK73" s="4">
        <v>786.51065400000005</v>
      </c>
      <c r="EL73" s="4">
        <v>1657.734328</v>
      </c>
      <c r="EM73" s="4">
        <v>1261.9893460000001</v>
      </c>
      <c r="EN73" s="4">
        <v>13.411286</v>
      </c>
      <c r="EO73" s="4">
        <v>38.891002999999998</v>
      </c>
      <c r="EP73" s="4">
        <v>36265.621693000001</v>
      </c>
      <c r="EQ73" s="4">
        <v>212.65589600000001</v>
      </c>
      <c r="ER73" s="4">
        <v>170.53663900000001</v>
      </c>
      <c r="ES73" s="4">
        <v>1222.325439</v>
      </c>
      <c r="ET73" s="4">
        <v>142.51488800000001</v>
      </c>
      <c r="EU73" s="4">
        <v>33.187395000000002</v>
      </c>
      <c r="EV73" s="4">
        <v>4.8854069999999998</v>
      </c>
      <c r="EW73" s="4">
        <v>6.8923259999999997</v>
      </c>
      <c r="EX73" s="4">
        <v>7.1397019999999998</v>
      </c>
      <c r="EY73" s="4">
        <v>6.6449499999999997</v>
      </c>
      <c r="EZ73" s="4">
        <v>357.259525</v>
      </c>
      <c r="FA73" s="4">
        <v>0.99481299999999995</v>
      </c>
      <c r="FB73" s="5">
        <v>2459025.6801809999</v>
      </c>
      <c r="FD73" s="4">
        <v>0.99982400000000005</v>
      </c>
      <c r="FE73" s="4">
        <f>STDEV(FD65:FD73)</f>
        <v>4.6222648248570846E-3</v>
      </c>
      <c r="FF73" s="4">
        <v>1.41E-3</v>
      </c>
      <c r="FG73" s="4">
        <f>SQRT(SUMSQ(FF65:FF73))/9</f>
        <v>4.6993834636334587E-4</v>
      </c>
      <c r="FH73" s="4">
        <v>0.99914499999999995</v>
      </c>
      <c r="FI73" s="4">
        <f>STDEV(FH65:FH73)</f>
        <v>4.6258918089140217E-3</v>
      </c>
      <c r="FJ73" s="4">
        <v>1.4090000000000001E-3</v>
      </c>
      <c r="FK73" s="4">
        <f>SQRT(SUMSQ(FJ65:FJ73))/9</f>
        <v>4.6960502184624248E-4</v>
      </c>
      <c r="FL73" s="4">
        <v>0.99560199999999999</v>
      </c>
      <c r="FM73" s="4">
        <f>STDEV(FL65:FL73)</f>
        <v>3.7716792826420135E-3</v>
      </c>
      <c r="FN73" s="4">
        <v>2.2929999999999999E-3</v>
      </c>
      <c r="FO73" s="4">
        <f>SQRT(SUMSQ(FN65:FN73))/9</f>
        <v>7.6711838544252795E-4</v>
      </c>
      <c r="FP73" s="4">
        <v>0.99376200000000003</v>
      </c>
      <c r="FQ73" s="4">
        <f>STDEV(FP65:FP73)</f>
        <v>4.6097137926339633E-3</v>
      </c>
      <c r="FR73" s="4">
        <v>3.7859999999999999E-3</v>
      </c>
      <c r="FS73" s="4">
        <f>SQRT(SUMSQ(FR65:FR73))/9</f>
        <v>1.2632056223926668E-3</v>
      </c>
      <c r="FT73" s="4">
        <v>1.00383</v>
      </c>
      <c r="FU73" s="4">
        <f>STDEV(FT65:FT73)</f>
        <v>4.6327325899516193E-3</v>
      </c>
      <c r="FV73" s="4">
        <v>2.8159999999999999E-3</v>
      </c>
      <c r="FW73" s="4">
        <f>SQRT(SUMSQ(FV65:FV73))/9</f>
        <v>9.3508996728313787E-4</v>
      </c>
      <c r="FX73" s="4">
        <v>1.016278</v>
      </c>
      <c r="FY73" s="4">
        <f>STDEV(FX65:FX73)</f>
        <v>7.6475982013963018E-3</v>
      </c>
      <c r="FZ73" s="4">
        <v>6.1869999999999998E-3</v>
      </c>
      <c r="GA73" s="4">
        <f>SQRT(SUMSQ(FZ65:FZ73))/9</f>
        <v>2.0489303623182583E-3</v>
      </c>
      <c r="GB73" s="4">
        <v>1.004993</v>
      </c>
      <c r="GC73" s="4">
        <f>STDEV(GB65:GB73)</f>
        <v>7.3864090188971269E-3</v>
      </c>
      <c r="GD73" s="4">
        <v>5.9969999999999997E-3</v>
      </c>
      <c r="GE73" s="4">
        <f>SQRT(SUMSQ(GD65:GD73))/9</f>
        <v>1.9941752526474715E-3</v>
      </c>
    </row>
    <row r="74" spans="1:187" s="4" customFormat="1" x14ac:dyDescent="0.25">
      <c r="A74" s="4">
        <v>73</v>
      </c>
      <c r="B74" s="4" t="s">
        <v>232</v>
      </c>
      <c r="C74" s="4">
        <v>73</v>
      </c>
      <c r="D74" s="4">
        <v>0</v>
      </c>
      <c r="E74" s="4">
        <v>59025.679983000002</v>
      </c>
      <c r="F74" s="4">
        <v>2459025.6799829998</v>
      </c>
      <c r="G74" s="8">
        <v>4.3172220000000001</v>
      </c>
      <c r="H74" s="4">
        <v>2459025.6799829998</v>
      </c>
      <c r="I74" s="4">
        <v>2459025.6805750001</v>
      </c>
      <c r="J74" s="4">
        <v>2459025.6797500001</v>
      </c>
      <c r="K74" s="4">
        <v>1.187297</v>
      </c>
      <c r="L74" s="4">
        <v>57.328893999999998</v>
      </c>
      <c r="M74" s="4">
        <v>15</v>
      </c>
      <c r="N74" s="4">
        <v>4.6310409999999997</v>
      </c>
      <c r="O74" s="4">
        <v>9</v>
      </c>
      <c r="P74" s="4">
        <v>18</v>
      </c>
      <c r="Q74" s="4">
        <v>27</v>
      </c>
      <c r="R74" s="4">
        <v>1.2154130000000001</v>
      </c>
      <c r="S74" s="4" t="s">
        <v>436</v>
      </c>
      <c r="T74" s="4">
        <v>1.4343600000000001</v>
      </c>
      <c r="U74" s="4" t="s">
        <v>436</v>
      </c>
      <c r="V74" s="4">
        <v>0.12400899999999999</v>
      </c>
      <c r="W74" s="4" t="s">
        <v>436</v>
      </c>
      <c r="X74" s="4">
        <v>0.235571</v>
      </c>
      <c r="Y74" s="4" t="s">
        <v>436</v>
      </c>
      <c r="Z74" s="4">
        <v>5.7034000000000001E-2</v>
      </c>
      <c r="AA74" s="4" t="s">
        <v>436</v>
      </c>
      <c r="AB74" s="4">
        <v>5.9146999999999998E-2</v>
      </c>
      <c r="AC74" s="4" t="s">
        <v>436</v>
      </c>
      <c r="AD74" s="4">
        <v>1.702E-3</v>
      </c>
      <c r="AE74" s="4" t="s">
        <v>436</v>
      </c>
      <c r="AF74" s="4">
        <v>3.2829999999999999E-3</v>
      </c>
      <c r="AG74" s="4" t="s">
        <v>436</v>
      </c>
      <c r="AH74" s="4">
        <v>4.6700000000000002E-4</v>
      </c>
      <c r="AI74" s="4" t="s">
        <v>436</v>
      </c>
      <c r="AJ74" s="4">
        <v>6.5499999999999998E-4</v>
      </c>
      <c r="AK74" s="4" t="s">
        <v>436</v>
      </c>
      <c r="AL74" s="4">
        <v>3.5E-4</v>
      </c>
      <c r="AM74" s="4" t="s">
        <v>436</v>
      </c>
      <c r="AN74" s="4">
        <v>3.5399999999999999E-4</v>
      </c>
      <c r="AO74" s="4" t="s">
        <v>436</v>
      </c>
      <c r="AP74" s="4">
        <v>713.99260700000002</v>
      </c>
      <c r="AQ74" s="4">
        <v>436.92696899999999</v>
      </c>
      <c r="AR74" s="4">
        <v>265.67212499999999</v>
      </c>
      <c r="AS74" s="4">
        <v>359.50777699999998</v>
      </c>
      <c r="AT74" s="4">
        <v>162.86734799999999</v>
      </c>
      <c r="AU74" s="4">
        <v>167.042371</v>
      </c>
      <c r="AV74" s="4">
        <v>646948.26498099999</v>
      </c>
      <c r="AW74" s="4">
        <v>704.303943</v>
      </c>
      <c r="AX74" s="4">
        <v>1033.162779</v>
      </c>
      <c r="AY74" s="4">
        <v>1011.858269</v>
      </c>
      <c r="AZ74" s="4">
        <v>1033.662779</v>
      </c>
      <c r="BA74" s="4">
        <v>1036.6417309999999</v>
      </c>
      <c r="BB74" s="4">
        <v>13.418828</v>
      </c>
      <c r="BC74" s="4">
        <v>38.922187000000001</v>
      </c>
      <c r="BD74" s="4">
        <v>786309.57455500006</v>
      </c>
      <c r="BE74" s="4">
        <v>692.86244399999998</v>
      </c>
      <c r="BF74" s="4">
        <v>1134.8711149999999</v>
      </c>
      <c r="BG74" s="4">
        <v>33132.851562000003</v>
      </c>
      <c r="BH74" s="4">
        <v>3090.0013730000001</v>
      </c>
      <c r="BI74" s="4">
        <v>39.610233999999998</v>
      </c>
      <c r="BJ74" s="4">
        <v>4.538036</v>
      </c>
      <c r="BK74" s="4">
        <v>6.4591529999999997</v>
      </c>
      <c r="BL74" s="4">
        <v>6.4711210000000001</v>
      </c>
      <c r="BM74" s="4">
        <v>6.447184</v>
      </c>
      <c r="BN74" s="4">
        <v>348.04937899999999</v>
      </c>
      <c r="BO74" s="4">
        <v>0.99998399999999998</v>
      </c>
      <c r="BP74" s="4">
        <v>978.06329000000005</v>
      </c>
      <c r="BQ74" s="4">
        <v>1534.54864</v>
      </c>
      <c r="BR74" s="4">
        <v>978.56329000000005</v>
      </c>
      <c r="BS74" s="4">
        <v>513.95136000000002</v>
      </c>
      <c r="BT74" s="4">
        <v>13.419551</v>
      </c>
      <c r="BU74" s="4">
        <v>38.995896000000002</v>
      </c>
      <c r="BV74" s="4">
        <v>381191.27453900001</v>
      </c>
      <c r="BW74" s="4">
        <v>495.30801200000002</v>
      </c>
      <c r="BX74" s="4">
        <v>769.60450000000003</v>
      </c>
      <c r="BY74" s="4">
        <v>12197.274414</v>
      </c>
      <c r="BZ74" s="4">
        <v>1497.9870519999999</v>
      </c>
      <c r="CA74" s="4">
        <v>35.983758000000002</v>
      </c>
      <c r="CB74" s="4">
        <v>4.9653590000000003</v>
      </c>
      <c r="CC74" s="4">
        <v>7.012257</v>
      </c>
      <c r="CD74" s="4">
        <v>7.1785410000000001</v>
      </c>
      <c r="CE74" s="4">
        <v>6.845974</v>
      </c>
      <c r="CF74" s="4">
        <v>36.597661000000002</v>
      </c>
      <c r="CG74" s="4">
        <v>0.97311999999999999</v>
      </c>
      <c r="CH74" s="4">
        <v>1165.342506</v>
      </c>
      <c r="CI74" s="4">
        <v>1431.0033069999999</v>
      </c>
      <c r="CJ74" s="4">
        <v>1165.842506</v>
      </c>
      <c r="CK74" s="4">
        <v>617.49669300000005</v>
      </c>
      <c r="CL74" s="4">
        <v>13.417277</v>
      </c>
      <c r="CM74" s="4">
        <v>38.981382000000004</v>
      </c>
      <c r="CN74" s="4">
        <v>71376.139314</v>
      </c>
      <c r="CO74" s="4">
        <v>256.045793</v>
      </c>
      <c r="CP74" s="4">
        <v>278.76317999999998</v>
      </c>
      <c r="CQ74" s="4">
        <v>2877.2770999999998</v>
      </c>
      <c r="CR74" s="4">
        <v>280.49050299999999</v>
      </c>
      <c r="CS74" s="4">
        <v>32.677588999999998</v>
      </c>
      <c r="CT74" s="4">
        <v>4.6753549999999997</v>
      </c>
      <c r="CU74" s="4">
        <v>6.5025259999999996</v>
      </c>
      <c r="CV74" s="4">
        <v>6.5175689999999999</v>
      </c>
      <c r="CW74" s="4">
        <v>6.487482</v>
      </c>
      <c r="CX74" s="4">
        <v>39.737974000000001</v>
      </c>
      <c r="CY74" s="4">
        <v>0.99935799999999997</v>
      </c>
      <c r="CZ74" s="4">
        <v>765.89369599999998</v>
      </c>
      <c r="DA74" s="4">
        <v>138.08617000000001</v>
      </c>
      <c r="DB74" s="4">
        <v>766.39369599999998</v>
      </c>
      <c r="DC74" s="4">
        <v>1910.41383</v>
      </c>
      <c r="DD74" s="4">
        <v>13.421969000000001</v>
      </c>
      <c r="DE74" s="4">
        <v>38.799098000000001</v>
      </c>
      <c r="DF74" s="4">
        <v>123345.46393899999</v>
      </c>
      <c r="DG74" s="4">
        <v>309.00820700000003</v>
      </c>
      <c r="DH74" s="4">
        <v>399.16565700000001</v>
      </c>
      <c r="DI74" s="4">
        <v>5107.4038090000004</v>
      </c>
      <c r="DJ74" s="4">
        <v>484.71704399999999</v>
      </c>
      <c r="DK74" s="4">
        <v>32.992576</v>
      </c>
      <c r="DL74" s="4">
        <v>4.5412800000000004</v>
      </c>
      <c r="DM74" s="4">
        <v>6.451695</v>
      </c>
      <c r="DN74" s="4">
        <v>6.6091300000000004</v>
      </c>
      <c r="DO74" s="4">
        <v>6.2942590000000003</v>
      </c>
      <c r="DP74" s="4">
        <v>348.11150700000002</v>
      </c>
      <c r="DQ74" s="4">
        <v>0.99715900000000002</v>
      </c>
      <c r="DR74" s="4">
        <v>1389.1223869999999</v>
      </c>
      <c r="DS74" s="4">
        <v>1620.1833119999999</v>
      </c>
      <c r="DT74" s="4">
        <v>1389.6223869999999</v>
      </c>
      <c r="DU74" s="4">
        <v>428.316688</v>
      </c>
      <c r="DV74" s="4">
        <v>13.414596</v>
      </c>
      <c r="DW74" s="4">
        <v>39.008218999999997</v>
      </c>
      <c r="DX74" s="4">
        <v>34906.977916000003</v>
      </c>
      <c r="DY74" s="4">
        <v>210.87304</v>
      </c>
      <c r="DZ74" s="4">
        <v>165.535518</v>
      </c>
      <c r="EA74" s="4">
        <v>1457.141846</v>
      </c>
      <c r="EB74" s="4">
        <v>137.17575500000001</v>
      </c>
      <c r="EC74" s="4">
        <v>32.542698000000001</v>
      </c>
      <c r="ED74" s="4">
        <v>4.5700329999999996</v>
      </c>
      <c r="EE74" s="4">
        <v>6.4923219999999997</v>
      </c>
      <c r="EF74" s="4">
        <v>6.6381550000000002</v>
      </c>
      <c r="EG74" s="4">
        <v>6.3464900000000002</v>
      </c>
      <c r="EH74" s="4">
        <v>8.7825690000000005</v>
      </c>
      <c r="EI74" s="4">
        <v>0.99778199999999995</v>
      </c>
      <c r="EJ74" s="4">
        <v>1657.111097</v>
      </c>
      <c r="EK74" s="4">
        <v>785.71843799999999</v>
      </c>
      <c r="EL74" s="4">
        <v>1657.611097</v>
      </c>
      <c r="EM74" s="4">
        <v>1262.7815619999999</v>
      </c>
      <c r="EN74" s="4">
        <v>13.411284999999999</v>
      </c>
      <c r="EO74" s="4">
        <v>38.890948999999999</v>
      </c>
      <c r="EP74" s="4">
        <v>36128.409272999997</v>
      </c>
      <c r="EQ74" s="4">
        <v>212.60540700000001</v>
      </c>
      <c r="ER74" s="4">
        <v>169.93175199999999</v>
      </c>
      <c r="ES74" s="4">
        <v>1514.6457519999999</v>
      </c>
      <c r="ET74" s="4">
        <v>141.97567699999999</v>
      </c>
      <c r="EU74" s="4">
        <v>32.789406</v>
      </c>
      <c r="EV74" s="4">
        <v>4.4961830000000003</v>
      </c>
      <c r="EW74" s="4">
        <v>6.4947889999999999</v>
      </c>
      <c r="EX74" s="4">
        <v>6.5826580000000003</v>
      </c>
      <c r="EY74" s="4">
        <v>6.4069200000000004</v>
      </c>
      <c r="EZ74" s="4">
        <v>6.857596</v>
      </c>
      <c r="FA74" s="4">
        <v>0.99922500000000003</v>
      </c>
      <c r="FB74" s="5">
        <v>2459025.6805750001</v>
      </c>
      <c r="FD74" s="4">
        <v>1.00285</v>
      </c>
      <c r="FE74" s="4" t="s">
        <v>436</v>
      </c>
      <c r="FF74" s="4">
        <v>1.405E-3</v>
      </c>
      <c r="FG74" s="4" t="s">
        <v>436</v>
      </c>
      <c r="FH74" s="4">
        <v>1.002176</v>
      </c>
      <c r="FI74" s="4" t="s">
        <v>436</v>
      </c>
      <c r="FJ74" s="4">
        <v>1.4040000000000001E-3</v>
      </c>
      <c r="FK74" s="4" t="s">
        <v>436</v>
      </c>
      <c r="FL74" s="4">
        <v>0.99998799999999999</v>
      </c>
      <c r="FM74" s="4" t="s">
        <v>436</v>
      </c>
      <c r="FN74" s="4">
        <v>2.2889999999999998E-3</v>
      </c>
      <c r="FO74" s="4" t="s">
        <v>436</v>
      </c>
      <c r="FP74" s="4">
        <v>1.0015750000000001</v>
      </c>
      <c r="FQ74" s="4" t="s">
        <v>436</v>
      </c>
      <c r="FR74" s="4">
        <v>3.7699999999999999E-3</v>
      </c>
      <c r="FS74" s="4" t="s">
        <v>436</v>
      </c>
      <c r="FT74" s="4">
        <v>1.00522</v>
      </c>
      <c r="FU74" s="4" t="s">
        <v>436</v>
      </c>
      <c r="FV74" s="4">
        <v>2.7959999999999999E-3</v>
      </c>
      <c r="FW74" s="4" t="s">
        <v>436</v>
      </c>
      <c r="FX74" s="4">
        <v>0.99298600000000004</v>
      </c>
      <c r="FY74" s="4" t="s">
        <v>436</v>
      </c>
      <c r="FZ74" s="4">
        <v>6.097E-3</v>
      </c>
      <c r="GA74" s="4" t="s">
        <v>436</v>
      </c>
      <c r="GB74" s="4">
        <v>0.98906400000000005</v>
      </c>
      <c r="GC74" s="4" t="s">
        <v>436</v>
      </c>
      <c r="GD74" s="4">
        <v>5.921E-3</v>
      </c>
      <c r="GE74" s="4" t="s">
        <v>436</v>
      </c>
    </row>
    <row r="75" spans="1:187" s="4" customFormat="1" x14ac:dyDescent="0.25">
      <c r="A75" s="4">
        <v>74</v>
      </c>
      <c r="B75" s="4" t="s">
        <v>233</v>
      </c>
      <c r="C75" s="4">
        <v>74</v>
      </c>
      <c r="D75" s="4">
        <v>0</v>
      </c>
      <c r="E75" s="4">
        <v>59025.680421999998</v>
      </c>
      <c r="F75" s="4">
        <v>2459025.6804220001</v>
      </c>
      <c r="G75" s="8">
        <v>4.3274999999999997</v>
      </c>
      <c r="H75" s="4">
        <v>2459025.6804220001</v>
      </c>
      <c r="I75" s="4">
        <v>2459025.6810150002</v>
      </c>
      <c r="J75" s="4">
        <v>2459025.6801900002</v>
      </c>
      <c r="K75" s="4">
        <v>1.188939</v>
      </c>
      <c r="L75" s="4">
        <v>57.205311000000002</v>
      </c>
      <c r="M75" s="4">
        <v>15</v>
      </c>
      <c r="N75" s="4">
        <v>5.1370940000000003</v>
      </c>
      <c r="O75" s="4">
        <v>9</v>
      </c>
      <c r="P75" s="4">
        <v>18</v>
      </c>
      <c r="Q75" s="4">
        <v>27</v>
      </c>
      <c r="R75" s="4">
        <v>1.2167030000000001</v>
      </c>
      <c r="S75" s="4" t="s">
        <v>436</v>
      </c>
      <c r="T75" s="4">
        <v>1.421163</v>
      </c>
      <c r="U75" s="4" t="s">
        <v>436</v>
      </c>
      <c r="V75" s="4">
        <v>0.123404</v>
      </c>
      <c r="W75" s="4" t="s">
        <v>436</v>
      </c>
      <c r="X75" s="4">
        <v>0.236263</v>
      </c>
      <c r="Y75" s="4" t="s">
        <v>436</v>
      </c>
      <c r="Z75" s="4">
        <v>5.8251999999999998E-2</v>
      </c>
      <c r="AA75" s="4" t="s">
        <v>436</v>
      </c>
      <c r="AB75" s="4">
        <v>6.0468000000000001E-2</v>
      </c>
      <c r="AC75" s="4" t="s">
        <v>436</v>
      </c>
      <c r="AD75" s="4">
        <v>1.7229999999999999E-3</v>
      </c>
      <c r="AE75" s="4" t="s">
        <v>436</v>
      </c>
      <c r="AF75" s="4">
        <v>3.2880000000000001E-3</v>
      </c>
      <c r="AG75" s="4" t="s">
        <v>436</v>
      </c>
      <c r="AH75" s="4">
        <v>4.7100000000000001E-4</v>
      </c>
      <c r="AI75" s="4" t="s">
        <v>436</v>
      </c>
      <c r="AJ75" s="4">
        <v>6.6500000000000001E-4</v>
      </c>
      <c r="AK75" s="4" t="s">
        <v>436</v>
      </c>
      <c r="AL75" s="4">
        <v>3.5799999999999997E-4</v>
      </c>
      <c r="AM75" s="4" t="s">
        <v>436</v>
      </c>
      <c r="AN75" s="4">
        <v>3.6299999999999999E-4</v>
      </c>
      <c r="AO75" s="4" t="s">
        <v>436</v>
      </c>
      <c r="AP75" s="4">
        <v>706.13683200000003</v>
      </c>
      <c r="AQ75" s="4">
        <v>432.28482400000001</v>
      </c>
      <c r="AR75" s="4">
        <v>262.071574</v>
      </c>
      <c r="AS75" s="4">
        <v>355.37493999999998</v>
      </c>
      <c r="AT75" s="4">
        <v>162.92808600000001</v>
      </c>
      <c r="AU75" s="4">
        <v>166.785383</v>
      </c>
      <c r="AV75" s="4">
        <v>634726.01404200005</v>
      </c>
      <c r="AW75" s="4">
        <v>699.40334099999995</v>
      </c>
      <c r="AX75" s="4">
        <v>1032.634605</v>
      </c>
      <c r="AY75" s="4">
        <v>1012.030304</v>
      </c>
      <c r="AZ75" s="4">
        <v>1033.134605</v>
      </c>
      <c r="BA75" s="4">
        <v>1036.4696960000001</v>
      </c>
      <c r="BB75" s="4">
        <v>13.418829000000001</v>
      </c>
      <c r="BC75" s="4">
        <v>38.922172000000003</v>
      </c>
      <c r="BD75" s="4">
        <v>772273.29666500003</v>
      </c>
      <c r="BE75" s="4">
        <v>686.98426800000004</v>
      </c>
      <c r="BF75" s="4">
        <v>1124.149901</v>
      </c>
      <c r="BG75" s="4">
        <v>23432.378906000002</v>
      </c>
      <c r="BH75" s="4">
        <v>3034.8422860000001</v>
      </c>
      <c r="BI75" s="4">
        <v>39.942886000000001</v>
      </c>
      <c r="BJ75" s="4">
        <v>5.1534440000000004</v>
      </c>
      <c r="BK75" s="4">
        <v>7.3333700000000004</v>
      </c>
      <c r="BL75" s="4">
        <v>7.3196029999999999</v>
      </c>
      <c r="BM75" s="4">
        <v>7.3471359999999999</v>
      </c>
      <c r="BN75" s="4">
        <v>47.209330999999999</v>
      </c>
      <c r="BO75" s="4">
        <v>0.99762499999999998</v>
      </c>
      <c r="BP75" s="4">
        <v>977.43453899999997</v>
      </c>
      <c r="BQ75" s="4">
        <v>1534.6414810000001</v>
      </c>
      <c r="BR75" s="4">
        <v>977.93453899999997</v>
      </c>
      <c r="BS75" s="4">
        <v>513.858519</v>
      </c>
      <c r="BT75" s="4">
        <v>13.419551</v>
      </c>
      <c r="BU75" s="4">
        <v>38.995848000000002</v>
      </c>
      <c r="BV75" s="4">
        <v>372568.54147699999</v>
      </c>
      <c r="BW75" s="4">
        <v>490.33710500000001</v>
      </c>
      <c r="BX75" s="4">
        <v>759.82122800000002</v>
      </c>
      <c r="BY75" s="4">
        <v>9365.4433590000008</v>
      </c>
      <c r="BZ75" s="4">
        <v>1464.101852</v>
      </c>
      <c r="CA75" s="4">
        <v>36.623213999999997</v>
      </c>
      <c r="CB75" s="4">
        <v>5.9093879999999999</v>
      </c>
      <c r="CC75" s="4">
        <v>7.7424799999999996</v>
      </c>
      <c r="CD75" s="4">
        <v>7.7795129999999997</v>
      </c>
      <c r="CE75" s="4">
        <v>7.7054460000000002</v>
      </c>
      <c r="CF75" s="4">
        <v>43.255887999999999</v>
      </c>
      <c r="CG75" s="4">
        <v>0.97528000000000004</v>
      </c>
      <c r="CH75" s="4">
        <v>1164.697987</v>
      </c>
      <c r="CI75" s="4">
        <v>1431.1555049999999</v>
      </c>
      <c r="CJ75" s="4">
        <v>1165.197987</v>
      </c>
      <c r="CK75" s="4">
        <v>617.34449500000005</v>
      </c>
      <c r="CL75" s="4">
        <v>13.417278</v>
      </c>
      <c r="CM75" s="4">
        <v>38.981352000000001</v>
      </c>
      <c r="CN75" s="4">
        <v>69723.591939999998</v>
      </c>
      <c r="CO75" s="4">
        <v>253.59727599999999</v>
      </c>
      <c r="CP75" s="4">
        <v>274.93825299999997</v>
      </c>
      <c r="CQ75" s="4">
        <v>2116.2851559999999</v>
      </c>
      <c r="CR75" s="4">
        <v>273.99640299999999</v>
      </c>
      <c r="CS75" s="4">
        <v>33.104973000000001</v>
      </c>
      <c r="CT75" s="4">
        <v>5.1210069999999996</v>
      </c>
      <c r="CU75" s="4">
        <v>7.4051689999999999</v>
      </c>
      <c r="CV75" s="4">
        <v>7.4181229999999996</v>
      </c>
      <c r="CW75" s="4">
        <v>7.3922160000000003</v>
      </c>
      <c r="CX75" s="4">
        <v>42.623764000000001</v>
      </c>
      <c r="CY75" s="4">
        <v>0.99821700000000002</v>
      </c>
      <c r="CZ75" s="4">
        <v>765.27640699999995</v>
      </c>
      <c r="DA75" s="4">
        <v>138.34908799999999</v>
      </c>
      <c r="DB75" s="4">
        <v>765.77640699999995</v>
      </c>
      <c r="DC75" s="4">
        <v>1910.1509120000001</v>
      </c>
      <c r="DD75" s="4">
        <v>13.421969000000001</v>
      </c>
      <c r="DE75" s="4">
        <v>38.799047999999999</v>
      </c>
      <c r="DF75" s="4">
        <v>121302.90566600001</v>
      </c>
      <c r="DG75" s="4">
        <v>307.37615699999998</v>
      </c>
      <c r="DH75" s="4">
        <v>394.63993099999999</v>
      </c>
      <c r="DI75" s="4">
        <v>4205.3945309999999</v>
      </c>
      <c r="DJ75" s="4">
        <v>476.69029699999999</v>
      </c>
      <c r="DK75" s="4">
        <v>34.226233000000001</v>
      </c>
      <c r="DL75" s="4">
        <v>4.7033810000000003</v>
      </c>
      <c r="DM75" s="4">
        <v>7.2563060000000004</v>
      </c>
      <c r="DN75" s="4">
        <v>7.5196750000000003</v>
      </c>
      <c r="DO75" s="4">
        <v>6.9929370000000004</v>
      </c>
      <c r="DP75" s="4">
        <v>9.85379</v>
      </c>
      <c r="DQ75" s="4">
        <v>0.99407000000000001</v>
      </c>
      <c r="DR75" s="4">
        <v>1388.5269209999999</v>
      </c>
      <c r="DS75" s="4">
        <v>1620.405935</v>
      </c>
      <c r="DT75" s="4">
        <v>1389.0269209999999</v>
      </c>
      <c r="DU75" s="4">
        <v>428.094065</v>
      </c>
      <c r="DV75" s="4">
        <v>13.414595</v>
      </c>
      <c r="DW75" s="4">
        <v>39.008194000000003</v>
      </c>
      <c r="DX75" s="4">
        <v>34938.657814999999</v>
      </c>
      <c r="DY75" s="4">
        <v>210.894553</v>
      </c>
      <c r="DZ75" s="4">
        <v>165.66884899999999</v>
      </c>
      <c r="EA75" s="4">
        <v>1118.171143</v>
      </c>
      <c r="EB75" s="4">
        <v>137.30024900000001</v>
      </c>
      <c r="EC75" s="4">
        <v>32.252101000000003</v>
      </c>
      <c r="ED75" s="4">
        <v>4.9575290000000001</v>
      </c>
      <c r="EE75" s="4">
        <v>7.344824</v>
      </c>
      <c r="EF75" s="4">
        <v>7.3652819999999997</v>
      </c>
      <c r="EG75" s="4">
        <v>7.3243669999999996</v>
      </c>
      <c r="EH75" s="4">
        <v>40.496977000000001</v>
      </c>
      <c r="EI75" s="4">
        <v>0.99873400000000001</v>
      </c>
      <c r="EJ75" s="4">
        <v>1656.4933470000001</v>
      </c>
      <c r="EK75" s="4">
        <v>786.01239299999997</v>
      </c>
      <c r="EL75" s="4">
        <v>1656.9933470000001</v>
      </c>
      <c r="EM75" s="4">
        <v>1262.487607</v>
      </c>
      <c r="EN75" s="4">
        <v>13.411287</v>
      </c>
      <c r="EO75" s="4">
        <v>38.890991999999997</v>
      </c>
      <c r="EP75" s="4">
        <v>36192.317144000001</v>
      </c>
      <c r="EQ75" s="4">
        <v>213.228433</v>
      </c>
      <c r="ER75" s="4">
        <v>169.734949</v>
      </c>
      <c r="ES75" s="4">
        <v>1134.7346190000001</v>
      </c>
      <c r="ET75" s="4">
        <v>142.22681900000001</v>
      </c>
      <c r="EU75" s="4">
        <v>33.033701000000001</v>
      </c>
      <c r="EV75" s="4">
        <v>4.9778180000000001</v>
      </c>
      <c r="EW75" s="4">
        <v>7.401046</v>
      </c>
      <c r="EX75" s="4">
        <v>7.5407140000000004</v>
      </c>
      <c r="EY75" s="4">
        <v>7.2613770000000004</v>
      </c>
      <c r="EZ75" s="4">
        <v>21.226458000000001</v>
      </c>
      <c r="FA75" s="4">
        <v>0.99738499999999997</v>
      </c>
      <c r="FB75" s="5">
        <v>2459025.6810150002</v>
      </c>
      <c r="FD75" s="4">
        <v>1.0039149999999999</v>
      </c>
      <c r="FE75" s="4" t="s">
        <v>436</v>
      </c>
      <c r="FF75" s="4">
        <v>1.4220000000000001E-3</v>
      </c>
      <c r="FG75" s="4" t="s">
        <v>436</v>
      </c>
      <c r="FH75" s="4">
        <v>1.003247</v>
      </c>
      <c r="FI75" s="4" t="s">
        <v>436</v>
      </c>
      <c r="FJ75" s="4">
        <v>1.421E-3</v>
      </c>
      <c r="FK75" s="4" t="s">
        <v>436</v>
      </c>
      <c r="FL75" s="4">
        <v>0.99078100000000002</v>
      </c>
      <c r="FM75" s="4" t="s">
        <v>436</v>
      </c>
      <c r="FN75" s="4">
        <v>2.2920000000000002E-3</v>
      </c>
      <c r="FO75" s="4" t="s">
        <v>436</v>
      </c>
      <c r="FP75" s="4">
        <v>0.99670099999999995</v>
      </c>
      <c r="FQ75" s="4" t="s">
        <v>436</v>
      </c>
      <c r="FR75" s="4">
        <v>3.803E-3</v>
      </c>
      <c r="FS75" s="4" t="s">
        <v>436</v>
      </c>
      <c r="FT75" s="4">
        <v>1.008178</v>
      </c>
      <c r="FU75" s="4" t="s">
        <v>436</v>
      </c>
      <c r="FV75" s="4">
        <v>2.8370000000000001E-3</v>
      </c>
      <c r="FW75" s="4" t="s">
        <v>436</v>
      </c>
      <c r="FX75" s="4">
        <v>1.014189</v>
      </c>
      <c r="FY75" s="4" t="s">
        <v>436</v>
      </c>
      <c r="FZ75" s="4">
        <v>6.2249999999999996E-3</v>
      </c>
      <c r="GA75" s="4" t="s">
        <v>436</v>
      </c>
      <c r="GB75" s="4">
        <v>1.0111559999999999</v>
      </c>
      <c r="GC75" s="4" t="s">
        <v>436</v>
      </c>
      <c r="GD75" s="4">
        <v>6.0629999999999998E-3</v>
      </c>
      <c r="GE75" s="4" t="s">
        <v>436</v>
      </c>
    </row>
    <row r="76" spans="1:187" s="4" customFormat="1" x14ac:dyDescent="0.25">
      <c r="A76" s="4">
        <v>75</v>
      </c>
      <c r="B76" s="4" t="s">
        <v>234</v>
      </c>
      <c r="C76" s="4">
        <v>75</v>
      </c>
      <c r="D76" s="4">
        <v>0</v>
      </c>
      <c r="E76" s="4">
        <v>59025.680827999997</v>
      </c>
      <c r="F76" s="4">
        <v>2459025.680828</v>
      </c>
      <c r="G76" s="8">
        <v>4.3375000000000004</v>
      </c>
      <c r="H76" s="4">
        <v>2459025.680828</v>
      </c>
      <c r="I76" s="4">
        <v>2459025.6814199998</v>
      </c>
      <c r="J76" s="4">
        <v>2459025.6805949998</v>
      </c>
      <c r="K76" s="4">
        <v>1.190464</v>
      </c>
      <c r="L76" s="4">
        <v>57.091160000000002</v>
      </c>
      <c r="M76" s="4">
        <v>15</v>
      </c>
      <c r="N76" s="4">
        <v>5.2730829999999997</v>
      </c>
      <c r="O76" s="4">
        <v>9</v>
      </c>
      <c r="P76" s="4">
        <v>18</v>
      </c>
      <c r="Q76" s="4">
        <v>27</v>
      </c>
      <c r="R76" s="4">
        <v>1.2068019999999999</v>
      </c>
      <c r="S76" s="4" t="s">
        <v>436</v>
      </c>
      <c r="T76" s="4">
        <v>1.4365889999999999</v>
      </c>
      <c r="U76" s="4" t="s">
        <v>436</v>
      </c>
      <c r="V76" s="4">
        <v>0.122848</v>
      </c>
      <c r="W76" s="4" t="s">
        <v>436</v>
      </c>
      <c r="X76" s="4">
        <v>0.234542</v>
      </c>
      <c r="Y76" s="4" t="s">
        <v>436</v>
      </c>
      <c r="Z76" s="4">
        <v>5.7265000000000003E-2</v>
      </c>
      <c r="AA76" s="4" t="s">
        <v>436</v>
      </c>
      <c r="AB76" s="4">
        <v>6.0283000000000003E-2</v>
      </c>
      <c r="AC76" s="4" t="s">
        <v>436</v>
      </c>
      <c r="AD76" s="4">
        <v>1.704E-3</v>
      </c>
      <c r="AE76" s="4" t="s">
        <v>436</v>
      </c>
      <c r="AF76" s="4">
        <v>3.3140000000000001E-3</v>
      </c>
      <c r="AG76" s="4" t="s">
        <v>436</v>
      </c>
      <c r="AH76" s="4">
        <v>4.6799999999999999E-4</v>
      </c>
      <c r="AI76" s="4" t="s">
        <v>436</v>
      </c>
      <c r="AJ76" s="4">
        <v>6.5899999999999997E-4</v>
      </c>
      <c r="AK76" s="4" t="s">
        <v>436</v>
      </c>
      <c r="AL76" s="4">
        <v>3.5300000000000002E-4</v>
      </c>
      <c r="AM76" s="4" t="s">
        <v>436</v>
      </c>
      <c r="AN76" s="4">
        <v>3.59E-4</v>
      </c>
      <c r="AO76" s="4" t="s">
        <v>436</v>
      </c>
      <c r="AP76" s="4">
        <v>708.09178399999996</v>
      </c>
      <c r="AQ76" s="4">
        <v>433.520512</v>
      </c>
      <c r="AR76" s="4">
        <v>262.457832</v>
      </c>
      <c r="AS76" s="4">
        <v>355.72008199999999</v>
      </c>
      <c r="AT76" s="4">
        <v>162.307725</v>
      </c>
      <c r="AU76" s="4">
        <v>167.850179</v>
      </c>
      <c r="AV76" s="4">
        <v>639459.69080900005</v>
      </c>
      <c r="AW76" s="4">
        <v>701.19427199999996</v>
      </c>
      <c r="AX76" s="4">
        <v>1033.612907</v>
      </c>
      <c r="AY76" s="4">
        <v>1012.775448</v>
      </c>
      <c r="AZ76" s="4">
        <v>1034.112907</v>
      </c>
      <c r="BA76" s="4">
        <v>1035.7245519999999</v>
      </c>
      <c r="BB76" s="4">
        <v>13.418829000000001</v>
      </c>
      <c r="BC76" s="4">
        <v>38.922198000000002</v>
      </c>
      <c r="BD76" s="4">
        <v>771701.31859200005</v>
      </c>
      <c r="BE76" s="4">
        <v>686.78630099999998</v>
      </c>
      <c r="BF76" s="4">
        <v>1123.6411049999999</v>
      </c>
      <c r="BG76" s="4">
        <v>23297.056640999999</v>
      </c>
      <c r="BH76" s="4">
        <v>3032.5945539999998</v>
      </c>
      <c r="BI76" s="4">
        <v>39.416747999999998</v>
      </c>
      <c r="BJ76" s="4">
        <v>5.29155</v>
      </c>
      <c r="BK76" s="4">
        <v>7.2129029999999998</v>
      </c>
      <c r="BL76" s="4">
        <v>7.3824509999999997</v>
      </c>
      <c r="BM76" s="4">
        <v>7.0433560000000002</v>
      </c>
      <c r="BN76" s="4">
        <v>8.5621810000000007</v>
      </c>
      <c r="BO76" s="4">
        <v>0.997583</v>
      </c>
      <c r="BP76" s="4">
        <v>978.46531800000002</v>
      </c>
      <c r="BQ76" s="4">
        <v>1535.336935</v>
      </c>
      <c r="BR76" s="4">
        <v>978.96531800000002</v>
      </c>
      <c r="BS76" s="4">
        <v>513.16306499999996</v>
      </c>
      <c r="BT76" s="4">
        <v>13.419551</v>
      </c>
      <c r="BU76" s="4">
        <v>38.995887000000003</v>
      </c>
      <c r="BV76" s="4">
        <v>377019.15569500002</v>
      </c>
      <c r="BW76" s="4">
        <v>492.84131500000001</v>
      </c>
      <c r="BX76" s="4">
        <v>764.99096999999995</v>
      </c>
      <c r="BY76" s="4">
        <v>9173.7119139999995</v>
      </c>
      <c r="BZ76" s="4">
        <v>1481.5916609999999</v>
      </c>
      <c r="CA76" s="4">
        <v>35.019882000000003</v>
      </c>
      <c r="CB76" s="4">
        <v>6.0209679999999999</v>
      </c>
      <c r="CC76" s="4">
        <v>7.6486510000000001</v>
      </c>
      <c r="CD76" s="4">
        <v>7.8954820000000003</v>
      </c>
      <c r="CE76" s="4">
        <v>7.4018189999999997</v>
      </c>
      <c r="CF76" s="4">
        <v>32.376069999999999</v>
      </c>
      <c r="CG76" s="4">
        <v>0.97714999999999996</v>
      </c>
      <c r="CH76" s="4">
        <v>1165.704058</v>
      </c>
      <c r="CI76" s="4">
        <v>1431.8318360000001</v>
      </c>
      <c r="CJ76" s="4">
        <v>1166.204058</v>
      </c>
      <c r="CK76" s="4">
        <v>616.66816400000005</v>
      </c>
      <c r="CL76" s="4">
        <v>13.417278</v>
      </c>
      <c r="CM76" s="4">
        <v>38.981380999999999</v>
      </c>
      <c r="CN76" s="4">
        <v>69961.741196999996</v>
      </c>
      <c r="CO76" s="4">
        <v>254.18723600000001</v>
      </c>
      <c r="CP76" s="4">
        <v>275.23703599999999</v>
      </c>
      <c r="CQ76" s="4">
        <v>2074.904297</v>
      </c>
      <c r="CR76" s="4">
        <v>274.93227000000002</v>
      </c>
      <c r="CS76" s="4">
        <v>32.740701000000001</v>
      </c>
      <c r="CT76" s="4">
        <v>5.2101480000000002</v>
      </c>
      <c r="CU76" s="4">
        <v>7.2753860000000001</v>
      </c>
      <c r="CV76" s="4">
        <v>7.5078870000000002</v>
      </c>
      <c r="CW76" s="4">
        <v>7.0428860000000002</v>
      </c>
      <c r="CX76" s="4">
        <v>11.789300000000001</v>
      </c>
      <c r="CY76" s="4">
        <v>0.995147</v>
      </c>
      <c r="CZ76" s="4">
        <v>766.33407799999998</v>
      </c>
      <c r="DA76" s="4">
        <v>139.128784</v>
      </c>
      <c r="DB76" s="4">
        <v>766.83407799999998</v>
      </c>
      <c r="DC76" s="4">
        <v>1909.371216</v>
      </c>
      <c r="DD76" s="4">
        <v>13.421968</v>
      </c>
      <c r="DE76" s="4">
        <v>38.799107999999997</v>
      </c>
      <c r="DF76" s="4">
        <v>121486.66313099999</v>
      </c>
      <c r="DG76" s="4">
        <v>307.90645000000001</v>
      </c>
      <c r="DH76" s="4">
        <v>394.55705799999998</v>
      </c>
      <c r="DI76" s="4">
        <v>3946.8210450000001</v>
      </c>
      <c r="DJ76" s="4">
        <v>477.412419</v>
      </c>
      <c r="DK76" s="4">
        <v>34.128326999999999</v>
      </c>
      <c r="DL76" s="4">
        <v>4.8844070000000004</v>
      </c>
      <c r="DM76" s="4">
        <v>7.1830790000000002</v>
      </c>
      <c r="DN76" s="4">
        <v>7.5063329999999997</v>
      </c>
      <c r="DO76" s="4">
        <v>6.859826</v>
      </c>
      <c r="DP76" s="4">
        <v>6.1334520000000001</v>
      </c>
      <c r="DQ76" s="4">
        <v>0.99155099999999996</v>
      </c>
      <c r="DR76" s="4">
        <v>1389.4936299999999</v>
      </c>
      <c r="DS76" s="4">
        <v>1621.1293209999999</v>
      </c>
      <c r="DT76" s="4">
        <v>1389.9936299999999</v>
      </c>
      <c r="DU76" s="4">
        <v>427.370679</v>
      </c>
      <c r="DV76" s="4">
        <v>13.414596</v>
      </c>
      <c r="DW76" s="4">
        <v>39.008235999999997</v>
      </c>
      <c r="DX76" s="4">
        <v>34635.338135999998</v>
      </c>
      <c r="DY76" s="4">
        <v>209.92560700000001</v>
      </c>
      <c r="DZ76" s="4">
        <v>164.988629</v>
      </c>
      <c r="EA76" s="4">
        <v>1120.040405</v>
      </c>
      <c r="EB76" s="4">
        <v>136.10827800000001</v>
      </c>
      <c r="EC76" s="4">
        <v>32.040739000000002</v>
      </c>
      <c r="ED76" s="4">
        <v>5.05002</v>
      </c>
      <c r="EE76" s="4">
        <v>7.2365159999999999</v>
      </c>
      <c r="EF76" s="4">
        <v>7.4524650000000001</v>
      </c>
      <c r="EG76" s="4">
        <v>7.0205669999999998</v>
      </c>
      <c r="EH76" s="4">
        <v>8.2899139999999996</v>
      </c>
      <c r="EI76" s="4">
        <v>0.99612900000000004</v>
      </c>
      <c r="EJ76" s="4">
        <v>1657.55493</v>
      </c>
      <c r="EK76" s="4">
        <v>786.61448900000005</v>
      </c>
      <c r="EL76" s="4">
        <v>1658.05493</v>
      </c>
      <c r="EM76" s="4">
        <v>1261.885511</v>
      </c>
      <c r="EN76" s="4">
        <v>13.411286</v>
      </c>
      <c r="EO76" s="4">
        <v>38.890963999999997</v>
      </c>
      <c r="EP76" s="4">
        <v>36356.792651000003</v>
      </c>
      <c r="EQ76" s="4">
        <v>212.82516799999999</v>
      </c>
      <c r="ER76" s="4">
        <v>170.829386</v>
      </c>
      <c r="ES76" s="4">
        <v>1128.06897</v>
      </c>
      <c r="ET76" s="4">
        <v>142.873167</v>
      </c>
      <c r="EU76" s="4">
        <v>33.226308000000003</v>
      </c>
      <c r="EV76" s="4">
        <v>5.1814080000000002</v>
      </c>
      <c r="EW76" s="4">
        <v>7.2426199999999996</v>
      </c>
      <c r="EX76" s="4">
        <v>7.485474</v>
      </c>
      <c r="EY76" s="4">
        <v>6.9997670000000003</v>
      </c>
      <c r="EZ76" s="4">
        <v>359.72950800000001</v>
      </c>
      <c r="FA76" s="4">
        <v>0.99551199999999995</v>
      </c>
      <c r="FB76" s="5">
        <v>2459025.6814199998</v>
      </c>
      <c r="FD76" s="4">
        <v>0.99574499999999999</v>
      </c>
      <c r="FE76" s="4" t="s">
        <v>436</v>
      </c>
      <c r="FF76" s="4">
        <v>1.4059999999999999E-3</v>
      </c>
      <c r="FG76" s="4" t="s">
        <v>436</v>
      </c>
      <c r="FH76" s="4">
        <v>0.99509000000000003</v>
      </c>
      <c r="FI76" s="4" t="s">
        <v>436</v>
      </c>
      <c r="FJ76" s="4">
        <v>1.405E-3</v>
      </c>
      <c r="FK76" s="4" t="s">
        <v>436</v>
      </c>
      <c r="FL76" s="4">
        <v>1.001528</v>
      </c>
      <c r="FM76" s="4" t="s">
        <v>436</v>
      </c>
      <c r="FN76" s="4">
        <v>2.31E-3</v>
      </c>
      <c r="FO76" s="4" t="s">
        <v>436</v>
      </c>
      <c r="FP76" s="4">
        <v>0.99222299999999997</v>
      </c>
      <c r="FQ76" s="4" t="s">
        <v>436</v>
      </c>
      <c r="FR76" s="4">
        <v>3.7810000000000001E-3</v>
      </c>
      <c r="FS76" s="4" t="s">
        <v>436</v>
      </c>
      <c r="FT76" s="4">
        <v>1.000839</v>
      </c>
      <c r="FU76" s="4" t="s">
        <v>436</v>
      </c>
      <c r="FV76" s="4">
        <v>2.8140000000000001E-3</v>
      </c>
      <c r="FW76" s="4" t="s">
        <v>436</v>
      </c>
      <c r="FX76" s="4">
        <v>0.99700800000000001</v>
      </c>
      <c r="FY76" s="4" t="s">
        <v>436</v>
      </c>
      <c r="FZ76" s="4">
        <v>6.143E-3</v>
      </c>
      <c r="GA76" s="4" t="s">
        <v>436</v>
      </c>
      <c r="GB76" s="4">
        <v>1.008059</v>
      </c>
      <c r="GC76" s="4" t="s">
        <v>436</v>
      </c>
      <c r="GD76" s="4">
        <v>6.0060000000000001E-3</v>
      </c>
      <c r="GE76" s="4" t="s">
        <v>436</v>
      </c>
    </row>
    <row r="77" spans="1:187" s="4" customFormat="1" x14ac:dyDescent="0.25">
      <c r="A77" s="4">
        <v>76</v>
      </c>
      <c r="B77" s="4" t="s">
        <v>235</v>
      </c>
      <c r="C77" s="4">
        <v>76</v>
      </c>
      <c r="D77" s="4">
        <v>0</v>
      </c>
      <c r="E77" s="4">
        <v>59025.681278999997</v>
      </c>
      <c r="F77" s="4">
        <v>2459025.6812789999</v>
      </c>
      <c r="G77" s="8">
        <v>4.3480559999999997</v>
      </c>
      <c r="H77" s="4">
        <v>2459025.6812789999</v>
      </c>
      <c r="I77" s="4">
        <v>2459025.6818710002</v>
      </c>
      <c r="J77" s="4">
        <v>2459025.6810460002</v>
      </c>
      <c r="K77" s="4">
        <v>1.192164</v>
      </c>
      <c r="L77" s="4">
        <v>56.964646999999999</v>
      </c>
      <c r="M77" s="4">
        <v>15</v>
      </c>
      <c r="N77" s="4">
        <v>4.9165650000000003</v>
      </c>
      <c r="O77" s="4">
        <v>9</v>
      </c>
      <c r="P77" s="4">
        <v>18</v>
      </c>
      <c r="Q77" s="4">
        <v>27</v>
      </c>
      <c r="R77" s="4">
        <v>1.205784</v>
      </c>
      <c r="S77" s="4" t="s">
        <v>436</v>
      </c>
      <c r="T77" s="4">
        <v>1.4304250000000001</v>
      </c>
      <c r="U77" s="4" t="s">
        <v>436</v>
      </c>
      <c r="V77" s="4">
        <v>0.124179</v>
      </c>
      <c r="W77" s="4" t="s">
        <v>436</v>
      </c>
      <c r="X77" s="4">
        <v>0.23543700000000001</v>
      </c>
      <c r="Y77" s="4" t="s">
        <v>436</v>
      </c>
      <c r="Z77" s="4">
        <v>5.7058999999999999E-2</v>
      </c>
      <c r="AA77" s="4" t="s">
        <v>436</v>
      </c>
      <c r="AB77" s="4">
        <v>5.9816000000000001E-2</v>
      </c>
      <c r="AC77" s="4" t="s">
        <v>436</v>
      </c>
      <c r="AD77" s="4">
        <v>1.6980000000000001E-3</v>
      </c>
      <c r="AE77" s="4" t="s">
        <v>436</v>
      </c>
      <c r="AF77" s="4">
        <v>3.287E-3</v>
      </c>
      <c r="AG77" s="4" t="s">
        <v>436</v>
      </c>
      <c r="AH77" s="4">
        <v>4.6900000000000002E-4</v>
      </c>
      <c r="AI77" s="4" t="s">
        <v>436</v>
      </c>
      <c r="AJ77" s="4">
        <v>6.5899999999999997E-4</v>
      </c>
      <c r="AK77" s="4" t="s">
        <v>436</v>
      </c>
      <c r="AL77" s="4">
        <v>3.5199999999999999E-4</v>
      </c>
      <c r="AM77" s="4" t="s">
        <v>436</v>
      </c>
      <c r="AN77" s="4">
        <v>3.57E-4</v>
      </c>
      <c r="AO77" s="4" t="s">
        <v>436</v>
      </c>
      <c r="AP77" s="4">
        <v>709.95622000000003</v>
      </c>
      <c r="AQ77" s="4">
        <v>435.118135</v>
      </c>
      <c r="AR77" s="4">
        <v>264.851294</v>
      </c>
      <c r="AS77" s="4">
        <v>357.39715000000001</v>
      </c>
      <c r="AT77" s="4">
        <v>162.02473800000001</v>
      </c>
      <c r="AU77" s="4">
        <v>167.439583</v>
      </c>
      <c r="AV77" s="4">
        <v>642624.20392300002</v>
      </c>
      <c r="AW77" s="4">
        <v>702.68766300000004</v>
      </c>
      <c r="AX77" s="4">
        <v>1035.254516</v>
      </c>
      <c r="AY77" s="4">
        <v>1011.933481</v>
      </c>
      <c r="AZ77" s="4">
        <v>1035.754516</v>
      </c>
      <c r="BA77" s="4">
        <v>1036.566519</v>
      </c>
      <c r="BB77" s="4">
        <v>13.418829000000001</v>
      </c>
      <c r="BC77" s="4">
        <v>38.922176</v>
      </c>
      <c r="BD77" s="4">
        <v>774865.79194699996</v>
      </c>
      <c r="BE77" s="4">
        <v>687.97887300000002</v>
      </c>
      <c r="BF77" s="4">
        <v>1126.293005</v>
      </c>
      <c r="BG77" s="4">
        <v>26873.833984000001</v>
      </c>
      <c r="BH77" s="4">
        <v>3045.0301490000002</v>
      </c>
      <c r="BI77" s="4">
        <v>39.696855999999997</v>
      </c>
      <c r="BJ77" s="4">
        <v>4.882949</v>
      </c>
      <c r="BK77" s="4">
        <v>6.9491300000000003</v>
      </c>
      <c r="BL77" s="4">
        <v>6.9548930000000002</v>
      </c>
      <c r="BM77" s="4">
        <v>6.9433670000000003</v>
      </c>
      <c r="BN77" s="4">
        <v>39.311804000000002</v>
      </c>
      <c r="BO77" s="4">
        <v>0.99992899999999996</v>
      </c>
      <c r="BP77" s="4">
        <v>980.16234499999996</v>
      </c>
      <c r="BQ77" s="4">
        <v>1534.661464</v>
      </c>
      <c r="BR77" s="4">
        <v>980.66234499999996</v>
      </c>
      <c r="BS77" s="4">
        <v>513.83853599999998</v>
      </c>
      <c r="BT77" s="4">
        <v>13.419551</v>
      </c>
      <c r="BU77" s="4">
        <v>38.995885999999999</v>
      </c>
      <c r="BV77" s="4">
        <v>378216.01113</v>
      </c>
      <c r="BW77" s="4">
        <v>493.483498</v>
      </c>
      <c r="BX77" s="4">
        <v>766.42078800000002</v>
      </c>
      <c r="BY77" s="4">
        <v>10107.745117</v>
      </c>
      <c r="BZ77" s="4">
        <v>1486.2950060000001</v>
      </c>
      <c r="CA77" s="4">
        <v>35.471893999999999</v>
      </c>
      <c r="CB77" s="4">
        <v>5.6636379999999997</v>
      </c>
      <c r="CC77" s="4">
        <v>7.4136129999999998</v>
      </c>
      <c r="CD77" s="4">
        <v>7.4555189999999998</v>
      </c>
      <c r="CE77" s="4">
        <v>7.3717059999999996</v>
      </c>
      <c r="CF77" s="4">
        <v>42.644013000000001</v>
      </c>
      <c r="CG77" s="4">
        <v>0.98106199999999999</v>
      </c>
      <c r="CH77" s="4">
        <v>1167.4205710000001</v>
      </c>
      <c r="CI77" s="4">
        <v>1431.112543</v>
      </c>
      <c r="CJ77" s="4">
        <v>1167.9205710000001</v>
      </c>
      <c r="CK77" s="4">
        <v>617.38745700000004</v>
      </c>
      <c r="CL77" s="4">
        <v>13.417278</v>
      </c>
      <c r="CM77" s="4">
        <v>38.981372</v>
      </c>
      <c r="CN77" s="4">
        <v>70985.411418999996</v>
      </c>
      <c r="CO77" s="4">
        <v>255.39450600000001</v>
      </c>
      <c r="CP77" s="4">
        <v>277.94416000000001</v>
      </c>
      <c r="CQ77" s="4">
        <v>2372.357422</v>
      </c>
      <c r="CR77" s="4">
        <v>278.95504</v>
      </c>
      <c r="CS77" s="4">
        <v>33.071331000000001</v>
      </c>
      <c r="CT77" s="4">
        <v>4.9542229999999998</v>
      </c>
      <c r="CU77" s="4">
        <v>6.9640930000000001</v>
      </c>
      <c r="CV77" s="4">
        <v>6.9490160000000003</v>
      </c>
      <c r="CW77" s="4">
        <v>6.9791699999999999</v>
      </c>
      <c r="CX77" s="4">
        <v>50.363101</v>
      </c>
      <c r="CY77" s="4">
        <v>0.99945899999999999</v>
      </c>
      <c r="CZ77" s="4">
        <v>767.99218900000005</v>
      </c>
      <c r="DA77" s="4">
        <v>138.466849</v>
      </c>
      <c r="DB77" s="4">
        <v>768.49218900000005</v>
      </c>
      <c r="DC77" s="4">
        <v>1910.0331510000001</v>
      </c>
      <c r="DD77" s="4">
        <v>13.421969000000001</v>
      </c>
      <c r="DE77" s="4">
        <v>38.799103000000002</v>
      </c>
      <c r="DF77" s="4">
        <v>122464.84078899999</v>
      </c>
      <c r="DG77" s="4">
        <v>308.75286899999998</v>
      </c>
      <c r="DH77" s="4">
        <v>396.64357200000001</v>
      </c>
      <c r="DI77" s="4">
        <v>4588.5834960000002</v>
      </c>
      <c r="DJ77" s="4">
        <v>481.25641400000001</v>
      </c>
      <c r="DK77" s="4">
        <v>33.695559000000003</v>
      </c>
      <c r="DL77" s="4">
        <v>4.5226319999999998</v>
      </c>
      <c r="DM77" s="4">
        <v>6.8718839999999997</v>
      </c>
      <c r="DN77" s="4">
        <v>7.0486959999999996</v>
      </c>
      <c r="DO77" s="4">
        <v>6.6950729999999998</v>
      </c>
      <c r="DP77" s="4">
        <v>14.694728</v>
      </c>
      <c r="DQ77" s="4">
        <v>0.99651699999999999</v>
      </c>
      <c r="DR77" s="4">
        <v>1391.151482</v>
      </c>
      <c r="DS77" s="4">
        <v>1620.3535240000001</v>
      </c>
      <c r="DT77" s="4">
        <v>1391.651482</v>
      </c>
      <c r="DU77" s="4">
        <v>428.14647600000001</v>
      </c>
      <c r="DV77" s="4">
        <v>13.414597000000001</v>
      </c>
      <c r="DW77" s="4">
        <v>39.008212999999998</v>
      </c>
      <c r="DX77" s="4">
        <v>34688.198668999998</v>
      </c>
      <c r="DY77" s="4">
        <v>210.64725300000001</v>
      </c>
      <c r="DZ77" s="4">
        <v>164.67434600000001</v>
      </c>
      <c r="EA77" s="4">
        <v>1218.9243160000001</v>
      </c>
      <c r="EB77" s="4">
        <v>136.31600700000001</v>
      </c>
      <c r="EC77" s="4">
        <v>33.527690999999997</v>
      </c>
      <c r="ED77" s="4">
        <v>4.8667119999999997</v>
      </c>
      <c r="EE77" s="4">
        <v>6.8667879999999997</v>
      </c>
      <c r="EF77" s="4">
        <v>6.8870500000000003</v>
      </c>
      <c r="EG77" s="4">
        <v>6.8465249999999997</v>
      </c>
      <c r="EH77" s="4">
        <v>30.130839999999999</v>
      </c>
      <c r="EI77" s="4">
        <v>0.99985800000000002</v>
      </c>
      <c r="EJ77" s="4">
        <v>1659.201427</v>
      </c>
      <c r="EK77" s="4">
        <v>785.93328099999997</v>
      </c>
      <c r="EL77" s="4">
        <v>1659.701427</v>
      </c>
      <c r="EM77" s="4">
        <v>1262.5667189999999</v>
      </c>
      <c r="EN77" s="4">
        <v>13.411284999999999</v>
      </c>
      <c r="EO77" s="4">
        <v>38.890957999999998</v>
      </c>
      <c r="EP77" s="4">
        <v>36269.741916999999</v>
      </c>
      <c r="EQ77" s="4">
        <v>212.877984</v>
      </c>
      <c r="ER77" s="4">
        <v>170.37807900000001</v>
      </c>
      <c r="ES77" s="4">
        <v>1327.1547849999999</v>
      </c>
      <c r="ET77" s="4">
        <v>142.53107900000001</v>
      </c>
      <c r="EU77" s="4">
        <v>33.514448000000002</v>
      </c>
      <c r="EV77" s="4">
        <v>4.6092339999999998</v>
      </c>
      <c r="EW77" s="4">
        <v>6.9897999999999998</v>
      </c>
      <c r="EX77" s="4">
        <v>7.0966579999999997</v>
      </c>
      <c r="EY77" s="4">
        <v>6.8829419999999999</v>
      </c>
      <c r="EZ77" s="4">
        <v>8.9458509999999993</v>
      </c>
      <c r="FA77" s="4">
        <v>0.99896799999999997</v>
      </c>
      <c r="FB77" s="5">
        <v>2459025.6818710002</v>
      </c>
      <c r="FD77" s="4">
        <v>0.99490500000000004</v>
      </c>
      <c r="FE77" s="4" t="s">
        <v>436</v>
      </c>
      <c r="FF77" s="4">
        <v>1.4009999999999999E-3</v>
      </c>
      <c r="FG77" s="4" t="s">
        <v>436</v>
      </c>
      <c r="FH77" s="4">
        <v>0.99425799999999998</v>
      </c>
      <c r="FI77" s="4" t="s">
        <v>436</v>
      </c>
      <c r="FJ77" s="4">
        <v>1.4E-3</v>
      </c>
      <c r="FK77" s="4" t="s">
        <v>436</v>
      </c>
      <c r="FL77" s="4">
        <v>0.997224</v>
      </c>
      <c r="FM77" s="4" t="s">
        <v>436</v>
      </c>
      <c r="FN77" s="4">
        <v>2.2920000000000002E-3</v>
      </c>
      <c r="FO77" s="4" t="s">
        <v>436</v>
      </c>
      <c r="FP77" s="4">
        <v>1.002983</v>
      </c>
      <c r="FQ77" s="4" t="s">
        <v>436</v>
      </c>
      <c r="FR77" s="4">
        <v>3.787E-3</v>
      </c>
      <c r="FS77" s="4" t="s">
        <v>436</v>
      </c>
      <c r="FT77" s="4">
        <v>1.0046600000000001</v>
      </c>
      <c r="FU77" s="4" t="s">
        <v>436</v>
      </c>
      <c r="FV77" s="4">
        <v>2.8110000000000001E-3</v>
      </c>
      <c r="FW77" s="4" t="s">
        <v>436</v>
      </c>
      <c r="FX77" s="4">
        <v>0.99341500000000005</v>
      </c>
      <c r="FY77" s="4" t="s">
        <v>436</v>
      </c>
      <c r="FZ77" s="4">
        <v>6.1310000000000002E-3</v>
      </c>
      <c r="GA77" s="4" t="s">
        <v>436</v>
      </c>
      <c r="GB77" s="4">
        <v>1.000256</v>
      </c>
      <c r="GC77" s="4" t="s">
        <v>436</v>
      </c>
      <c r="GD77" s="4">
        <v>5.9740000000000001E-3</v>
      </c>
      <c r="GE77" s="4" t="s">
        <v>436</v>
      </c>
    </row>
    <row r="78" spans="1:187" s="4" customFormat="1" x14ac:dyDescent="0.25">
      <c r="A78" s="4">
        <v>77</v>
      </c>
      <c r="B78" s="4" t="s">
        <v>236</v>
      </c>
      <c r="C78" s="4">
        <v>77</v>
      </c>
      <c r="D78" s="4">
        <v>0</v>
      </c>
      <c r="E78" s="4">
        <v>59025.681671999999</v>
      </c>
      <c r="F78" s="4">
        <v>2459025.6816719999</v>
      </c>
      <c r="G78" s="8">
        <v>4.3577779999999997</v>
      </c>
      <c r="H78" s="4">
        <v>2459025.6816719999</v>
      </c>
      <c r="I78" s="4">
        <v>2459025.6822640002</v>
      </c>
      <c r="J78" s="4">
        <v>2459025.68144</v>
      </c>
      <c r="K78" s="4">
        <v>1.193659</v>
      </c>
      <c r="L78" s="4">
        <v>56.854070999999998</v>
      </c>
      <c r="M78" s="4">
        <v>15</v>
      </c>
      <c r="N78" s="4">
        <v>5.0614359999999996</v>
      </c>
      <c r="O78" s="4">
        <v>9</v>
      </c>
      <c r="P78" s="4">
        <v>18</v>
      </c>
      <c r="Q78" s="4">
        <v>27</v>
      </c>
      <c r="R78" s="4">
        <v>1.2143520000000001</v>
      </c>
      <c r="S78" s="4" t="s">
        <v>436</v>
      </c>
      <c r="T78" s="4">
        <v>1.4384479999999999</v>
      </c>
      <c r="U78" s="4" t="s">
        <v>436</v>
      </c>
      <c r="V78" s="4">
        <v>0.123616</v>
      </c>
      <c r="W78" s="4" t="s">
        <v>436</v>
      </c>
      <c r="X78" s="4">
        <v>0.23339299999999999</v>
      </c>
      <c r="Y78" s="4" t="s">
        <v>436</v>
      </c>
      <c r="Z78" s="4">
        <v>5.7529999999999998E-2</v>
      </c>
      <c r="AA78" s="4" t="s">
        <v>436</v>
      </c>
      <c r="AB78" s="4">
        <v>5.9830000000000001E-2</v>
      </c>
      <c r="AC78" s="4" t="s">
        <v>436</v>
      </c>
      <c r="AD78" s="4">
        <v>1.712E-3</v>
      </c>
      <c r="AE78" s="4" t="s">
        <v>436</v>
      </c>
      <c r="AF78" s="4">
        <v>3.3170000000000001E-3</v>
      </c>
      <c r="AG78" s="4" t="s">
        <v>436</v>
      </c>
      <c r="AH78" s="4">
        <v>4.6999999999999999E-4</v>
      </c>
      <c r="AI78" s="4" t="s">
        <v>436</v>
      </c>
      <c r="AJ78" s="4">
        <v>6.5600000000000001E-4</v>
      </c>
      <c r="AK78" s="4" t="s">
        <v>436</v>
      </c>
      <c r="AL78" s="4">
        <v>3.5399999999999999E-4</v>
      </c>
      <c r="AM78" s="4" t="s">
        <v>436</v>
      </c>
      <c r="AN78" s="4">
        <v>3.5799999999999997E-4</v>
      </c>
      <c r="AO78" s="4" t="s">
        <v>436</v>
      </c>
      <c r="AP78" s="4">
        <v>709.491128</v>
      </c>
      <c r="AQ78" s="4">
        <v>433.665953</v>
      </c>
      <c r="AR78" s="4">
        <v>263.21324499999997</v>
      </c>
      <c r="AS78" s="4">
        <v>355.52905900000002</v>
      </c>
      <c r="AT78" s="4">
        <v>162.732088</v>
      </c>
      <c r="AU78" s="4">
        <v>167.21947399999999</v>
      </c>
      <c r="AV78" s="4">
        <v>640616.609451</v>
      </c>
      <c r="AW78" s="4">
        <v>702.03890100000001</v>
      </c>
      <c r="AX78" s="4">
        <v>1034.575677</v>
      </c>
      <c r="AY78" s="4">
        <v>1012.5862980000001</v>
      </c>
      <c r="AZ78" s="4">
        <v>1035.075677</v>
      </c>
      <c r="BA78" s="4">
        <v>1035.9137020000001</v>
      </c>
      <c r="BB78" s="4">
        <v>13.418828</v>
      </c>
      <c r="BC78" s="4">
        <v>38.922178000000002</v>
      </c>
      <c r="BD78" s="4">
        <v>777934.29838000005</v>
      </c>
      <c r="BE78" s="4">
        <v>689.52681199999995</v>
      </c>
      <c r="BF78" s="4">
        <v>1128.2147190000001</v>
      </c>
      <c r="BG78" s="4">
        <v>25663.089843999998</v>
      </c>
      <c r="BH78" s="4">
        <v>3057.0886169999999</v>
      </c>
      <c r="BI78" s="4">
        <v>40.826179000000003</v>
      </c>
      <c r="BJ78" s="4">
        <v>4.9971009999999998</v>
      </c>
      <c r="BK78" s="4">
        <v>6.935098</v>
      </c>
      <c r="BL78" s="4">
        <v>7.1824269999999997</v>
      </c>
      <c r="BM78" s="4">
        <v>6.6877700000000004</v>
      </c>
      <c r="BN78" s="4">
        <v>24.694139</v>
      </c>
      <c r="BO78" s="4">
        <v>0.98802299999999998</v>
      </c>
      <c r="BP78" s="4">
        <v>979.47222799999997</v>
      </c>
      <c r="BQ78" s="4">
        <v>1535.326513</v>
      </c>
      <c r="BR78" s="4">
        <v>979.97222799999997</v>
      </c>
      <c r="BS78" s="4">
        <v>513.17348700000002</v>
      </c>
      <c r="BT78" s="4">
        <v>13.419549999999999</v>
      </c>
      <c r="BU78" s="4">
        <v>38.995891999999998</v>
      </c>
      <c r="BV78" s="4">
        <v>377901.72259600001</v>
      </c>
      <c r="BW78" s="4">
        <v>493.54931099999999</v>
      </c>
      <c r="BX78" s="4">
        <v>765.68179599999996</v>
      </c>
      <c r="BY78" s="4">
        <v>10431.838867</v>
      </c>
      <c r="BZ78" s="4">
        <v>1485.0599299999999</v>
      </c>
      <c r="CA78" s="4">
        <v>37.124285999999998</v>
      </c>
      <c r="CB78" s="4">
        <v>5.5689229999999998</v>
      </c>
      <c r="CC78" s="4">
        <v>7.3922610000000004</v>
      </c>
      <c r="CD78" s="4">
        <v>7.6684099999999997</v>
      </c>
      <c r="CE78" s="4">
        <v>7.1161110000000001</v>
      </c>
      <c r="CF78" s="4">
        <v>35.033988999999998</v>
      </c>
      <c r="CG78" s="4">
        <v>0.952102</v>
      </c>
      <c r="CH78" s="4">
        <v>1166.7695309999999</v>
      </c>
      <c r="CI78" s="4">
        <v>1431.8710060000001</v>
      </c>
      <c r="CJ78" s="4">
        <v>1167.2695309999999</v>
      </c>
      <c r="CK78" s="4">
        <v>616.62899400000003</v>
      </c>
      <c r="CL78" s="4">
        <v>13.417277</v>
      </c>
      <c r="CM78" s="4">
        <v>38.981389</v>
      </c>
      <c r="CN78" s="4">
        <v>70478.049969999993</v>
      </c>
      <c r="CO78" s="4">
        <v>255.26451599999999</v>
      </c>
      <c r="CP78" s="4">
        <v>276.09810800000002</v>
      </c>
      <c r="CQ78" s="4">
        <v>2355.639893</v>
      </c>
      <c r="CR78" s="4">
        <v>276.96123499999999</v>
      </c>
      <c r="CS78" s="4">
        <v>33.642387999999997</v>
      </c>
      <c r="CT78" s="4">
        <v>4.9072519999999997</v>
      </c>
      <c r="CU78" s="4">
        <v>6.9613069999999997</v>
      </c>
      <c r="CV78" s="4">
        <v>7.1723439999999998</v>
      </c>
      <c r="CW78" s="4">
        <v>6.7502709999999997</v>
      </c>
      <c r="CX78" s="4">
        <v>28.928868999999999</v>
      </c>
      <c r="CY78" s="4">
        <v>0.98703600000000002</v>
      </c>
      <c r="CZ78" s="4">
        <v>767.30999599999996</v>
      </c>
      <c r="DA78" s="4">
        <v>139.019814</v>
      </c>
      <c r="DB78" s="4">
        <v>767.80999599999996</v>
      </c>
      <c r="DC78" s="4">
        <v>1909.480186</v>
      </c>
      <c r="DD78" s="4">
        <v>13.421968</v>
      </c>
      <c r="DE78" s="4">
        <v>38.799092000000002</v>
      </c>
      <c r="DF78" s="4">
        <v>121222.849019</v>
      </c>
      <c r="DG78" s="4">
        <v>307.50725999999997</v>
      </c>
      <c r="DH78" s="4">
        <v>394.211341</v>
      </c>
      <c r="DI78" s="4">
        <v>4378.6206050000001</v>
      </c>
      <c r="DJ78" s="4">
        <v>476.37569500000001</v>
      </c>
      <c r="DK78" s="4">
        <v>35.214995000000002</v>
      </c>
      <c r="DL78" s="4">
        <v>4.7930270000000004</v>
      </c>
      <c r="DM78" s="4">
        <v>6.9330210000000001</v>
      </c>
      <c r="DN78" s="4">
        <v>7.296392</v>
      </c>
      <c r="DO78" s="4">
        <v>6.5696490000000001</v>
      </c>
      <c r="DP78" s="4">
        <v>17.818707</v>
      </c>
      <c r="DQ78" s="4">
        <v>0.983456</v>
      </c>
      <c r="DR78" s="4">
        <v>1390.4972250000001</v>
      </c>
      <c r="DS78" s="4">
        <v>1620.970196</v>
      </c>
      <c r="DT78" s="4">
        <v>1390.9972250000001</v>
      </c>
      <c r="DU78" s="4">
        <v>427.52980400000001</v>
      </c>
      <c r="DV78" s="4">
        <v>13.414595</v>
      </c>
      <c r="DW78" s="4">
        <v>39.008211000000003</v>
      </c>
      <c r="DX78" s="4">
        <v>34849.890239</v>
      </c>
      <c r="DY78" s="4">
        <v>210.66090399999999</v>
      </c>
      <c r="DZ78" s="4">
        <v>165.43122</v>
      </c>
      <c r="EA78" s="4">
        <v>1172.5635990000001</v>
      </c>
      <c r="EB78" s="4">
        <v>136.951415</v>
      </c>
      <c r="EC78" s="4">
        <v>32.70064</v>
      </c>
      <c r="ED78" s="4">
        <v>4.9650540000000003</v>
      </c>
      <c r="EE78" s="4">
        <v>6.9709570000000003</v>
      </c>
      <c r="EF78" s="4">
        <v>7.3086289999999998</v>
      </c>
      <c r="EG78" s="4">
        <v>6.6332849999999999</v>
      </c>
      <c r="EH78" s="4">
        <v>21.376147</v>
      </c>
      <c r="EI78" s="4">
        <v>0.98267400000000005</v>
      </c>
      <c r="EJ78" s="4">
        <v>1658.566319</v>
      </c>
      <c r="EK78" s="4">
        <v>786.62454400000001</v>
      </c>
      <c r="EL78" s="4">
        <v>1659.066319</v>
      </c>
      <c r="EM78" s="4">
        <v>1261.875456</v>
      </c>
      <c r="EN78" s="4">
        <v>13.411286</v>
      </c>
      <c r="EO78" s="4">
        <v>38.890962999999999</v>
      </c>
      <c r="EP78" s="4">
        <v>36164.097627000003</v>
      </c>
      <c r="EQ78" s="4">
        <v>212.529978</v>
      </c>
      <c r="ER78" s="4">
        <v>170.15998300000001</v>
      </c>
      <c r="ES78" s="4">
        <v>1165.0264890000001</v>
      </c>
      <c r="ET78" s="4">
        <v>142.11592300000001</v>
      </c>
      <c r="EU78" s="4">
        <v>33.878681999999998</v>
      </c>
      <c r="EV78" s="4">
        <v>5.1372600000000004</v>
      </c>
      <c r="EW78" s="4">
        <v>6.949192</v>
      </c>
      <c r="EX78" s="4">
        <v>7.3879089999999996</v>
      </c>
      <c r="EY78" s="4">
        <v>6.5104740000000003</v>
      </c>
      <c r="EZ78" s="4">
        <v>15.225991</v>
      </c>
      <c r="FA78" s="4">
        <v>0.97871699999999995</v>
      </c>
      <c r="FB78" s="5">
        <v>2459025.6822640002</v>
      </c>
      <c r="FD78" s="4">
        <v>1.0019750000000001</v>
      </c>
      <c r="FE78" s="4" t="s">
        <v>436</v>
      </c>
      <c r="FF78" s="4">
        <v>1.4120000000000001E-3</v>
      </c>
      <c r="FG78" s="4" t="s">
        <v>436</v>
      </c>
      <c r="FH78" s="4">
        <v>1.0013300000000001</v>
      </c>
      <c r="FI78" s="4" t="s">
        <v>436</v>
      </c>
      <c r="FJ78" s="4">
        <v>1.4109999999999999E-3</v>
      </c>
      <c r="FK78" s="4" t="s">
        <v>436</v>
      </c>
      <c r="FL78" s="4">
        <v>1.0028109999999999</v>
      </c>
      <c r="FM78" s="4" t="s">
        <v>436</v>
      </c>
      <c r="FN78" s="4">
        <v>2.3119999999999998E-3</v>
      </c>
      <c r="FO78" s="4" t="s">
        <v>436</v>
      </c>
      <c r="FP78" s="4">
        <v>0.99844599999999994</v>
      </c>
      <c r="FQ78" s="4" t="s">
        <v>436</v>
      </c>
      <c r="FR78" s="4">
        <v>3.7929999999999999E-3</v>
      </c>
      <c r="FS78" s="4" t="s">
        <v>436</v>
      </c>
      <c r="FT78" s="4">
        <v>0.99594000000000005</v>
      </c>
      <c r="FU78" s="4" t="s">
        <v>436</v>
      </c>
      <c r="FV78" s="4">
        <v>2.8010000000000001E-3</v>
      </c>
      <c r="FW78" s="4" t="s">
        <v>436</v>
      </c>
      <c r="FX78" s="4">
        <v>1.001617</v>
      </c>
      <c r="FY78" s="4" t="s">
        <v>436</v>
      </c>
      <c r="FZ78" s="4">
        <v>6.1549999999999999E-3</v>
      </c>
      <c r="GA78" s="4" t="s">
        <v>436</v>
      </c>
      <c r="GB78" s="4">
        <v>1.0004839999999999</v>
      </c>
      <c r="GC78" s="4" t="s">
        <v>436</v>
      </c>
      <c r="GD78" s="4">
        <v>5.9829999999999996E-3</v>
      </c>
      <c r="GE78" s="4" t="s">
        <v>436</v>
      </c>
    </row>
    <row r="79" spans="1:187" s="4" customFormat="1" x14ac:dyDescent="0.25">
      <c r="A79" s="4">
        <v>78</v>
      </c>
      <c r="B79" s="4" t="s">
        <v>237</v>
      </c>
      <c r="C79" s="4">
        <v>78</v>
      </c>
      <c r="D79" s="4">
        <v>0</v>
      </c>
      <c r="E79" s="4">
        <v>59025.682100999999</v>
      </c>
      <c r="F79" s="4">
        <v>2459025.6821010001</v>
      </c>
      <c r="G79" s="8">
        <v>4.3677780000000004</v>
      </c>
      <c r="H79" s="4">
        <v>2459025.6821010001</v>
      </c>
      <c r="I79" s="4">
        <v>2459025.682693</v>
      </c>
      <c r="J79" s="4">
        <v>2459025.681868</v>
      </c>
      <c r="K79" s="4">
        <v>1.19529</v>
      </c>
      <c r="L79" s="4">
        <v>56.734062000000002</v>
      </c>
      <c r="M79" s="4">
        <v>15</v>
      </c>
      <c r="N79" s="4">
        <v>4.9825520000000001</v>
      </c>
      <c r="O79" s="4">
        <v>9</v>
      </c>
      <c r="P79" s="4">
        <v>18</v>
      </c>
      <c r="Q79" s="4">
        <v>27</v>
      </c>
      <c r="R79" s="4">
        <v>1.2097119999999999</v>
      </c>
      <c r="S79" s="4" t="s">
        <v>436</v>
      </c>
      <c r="T79" s="4">
        <v>1.429249</v>
      </c>
      <c r="U79" s="4" t="s">
        <v>436</v>
      </c>
      <c r="V79" s="4">
        <v>0.12396699999999999</v>
      </c>
      <c r="W79" s="4" t="s">
        <v>436</v>
      </c>
      <c r="X79" s="4">
        <v>0.23577000000000001</v>
      </c>
      <c r="Y79" s="4" t="s">
        <v>436</v>
      </c>
      <c r="Z79" s="4">
        <v>5.7388000000000002E-2</v>
      </c>
      <c r="AA79" s="4" t="s">
        <v>436</v>
      </c>
      <c r="AB79" s="4">
        <v>5.9651999999999997E-2</v>
      </c>
      <c r="AC79" s="4" t="s">
        <v>436</v>
      </c>
      <c r="AD79" s="4">
        <v>1.7080000000000001E-3</v>
      </c>
      <c r="AE79" s="4" t="s">
        <v>436</v>
      </c>
      <c r="AF79" s="4">
        <v>3.2959999999999999E-3</v>
      </c>
      <c r="AG79" s="4" t="s">
        <v>436</v>
      </c>
      <c r="AH79" s="4">
        <v>4.7100000000000001E-4</v>
      </c>
      <c r="AI79" s="4" t="s">
        <v>436</v>
      </c>
      <c r="AJ79" s="4">
        <v>6.6200000000000005E-4</v>
      </c>
      <c r="AK79" s="4" t="s">
        <v>436</v>
      </c>
      <c r="AL79" s="4">
        <v>3.5399999999999999E-4</v>
      </c>
      <c r="AM79" s="4" t="s">
        <v>436</v>
      </c>
      <c r="AN79" s="4">
        <v>3.5799999999999997E-4</v>
      </c>
      <c r="AO79" s="4" t="s">
        <v>436</v>
      </c>
      <c r="AP79" s="4">
        <v>708.18311100000005</v>
      </c>
      <c r="AQ79" s="4">
        <v>433.58477399999998</v>
      </c>
      <c r="AR79" s="4">
        <v>263.316126</v>
      </c>
      <c r="AS79" s="4">
        <v>356.26744400000001</v>
      </c>
      <c r="AT79" s="4">
        <v>162.11543499999999</v>
      </c>
      <c r="AU79" s="4">
        <v>166.427031</v>
      </c>
      <c r="AV79" s="4">
        <v>639674.67817800003</v>
      </c>
      <c r="AW79" s="4">
        <v>701.89009299999998</v>
      </c>
      <c r="AX79" s="4">
        <v>1034.431632</v>
      </c>
      <c r="AY79" s="4">
        <v>1011.640814</v>
      </c>
      <c r="AZ79" s="4">
        <v>1034.931632</v>
      </c>
      <c r="BA79" s="4">
        <v>1036.8591859999999</v>
      </c>
      <c r="BB79" s="4">
        <v>13.418828</v>
      </c>
      <c r="BC79" s="4">
        <v>38.922176999999998</v>
      </c>
      <c r="BD79" s="4">
        <v>773821.92893000005</v>
      </c>
      <c r="BE79" s="4">
        <v>687.76337000000001</v>
      </c>
      <c r="BF79" s="4">
        <v>1125.128152</v>
      </c>
      <c r="BG79" s="4">
        <v>25763.126952999999</v>
      </c>
      <c r="BH79" s="4">
        <v>3040.928026</v>
      </c>
      <c r="BI79" s="4">
        <v>39.642355999999999</v>
      </c>
      <c r="BJ79" s="4">
        <v>4.8989719999999997</v>
      </c>
      <c r="BK79" s="4">
        <v>7.1370399999999998</v>
      </c>
      <c r="BL79" s="4">
        <v>7.4234020000000003</v>
      </c>
      <c r="BM79" s="4">
        <v>6.8506780000000003</v>
      </c>
      <c r="BN79" s="4">
        <v>1.9903569999999999</v>
      </c>
      <c r="BO79" s="4">
        <v>0.99355000000000004</v>
      </c>
      <c r="BP79" s="4">
        <v>979.25654199999997</v>
      </c>
      <c r="BQ79" s="4">
        <v>1534.294314</v>
      </c>
      <c r="BR79" s="4">
        <v>979.75654199999997</v>
      </c>
      <c r="BS79" s="4">
        <v>514.20568600000001</v>
      </c>
      <c r="BT79" s="4">
        <v>13.419549999999999</v>
      </c>
      <c r="BU79" s="4">
        <v>38.995880999999997</v>
      </c>
      <c r="BV79" s="4">
        <v>376352.68423100002</v>
      </c>
      <c r="BW79" s="4">
        <v>492.50670600000001</v>
      </c>
      <c r="BX79" s="4">
        <v>764.15748199999996</v>
      </c>
      <c r="BY79" s="4">
        <v>9758.7246090000008</v>
      </c>
      <c r="BZ79" s="4">
        <v>1478.9725940000001</v>
      </c>
      <c r="CA79" s="4">
        <v>37.310020000000002</v>
      </c>
      <c r="CB79" s="4">
        <v>5.7527030000000003</v>
      </c>
      <c r="CC79" s="4">
        <v>7.6022530000000001</v>
      </c>
      <c r="CD79" s="4">
        <v>7.9868290000000002</v>
      </c>
      <c r="CE79" s="4">
        <v>7.2176770000000001</v>
      </c>
      <c r="CF79" s="4">
        <v>25.644871999999999</v>
      </c>
      <c r="CG79" s="4">
        <v>0.97396099999999997</v>
      </c>
      <c r="CH79" s="4">
        <v>1166.5144299999999</v>
      </c>
      <c r="CI79" s="4">
        <v>1430.8378949999999</v>
      </c>
      <c r="CJ79" s="4">
        <v>1167.0144299999999</v>
      </c>
      <c r="CK79" s="4">
        <v>617.662105</v>
      </c>
      <c r="CL79" s="4">
        <v>13.417278</v>
      </c>
      <c r="CM79" s="4">
        <v>38.981378999999997</v>
      </c>
      <c r="CN79" s="4">
        <v>70552.535606999998</v>
      </c>
      <c r="CO79" s="4">
        <v>255.386764</v>
      </c>
      <c r="CP79" s="4">
        <v>276.25760400000001</v>
      </c>
      <c r="CQ79" s="4">
        <v>2376.3093260000001</v>
      </c>
      <c r="CR79" s="4">
        <v>277.25394499999999</v>
      </c>
      <c r="CS79" s="4">
        <v>34.050331</v>
      </c>
      <c r="CT79" s="4">
        <v>4.7713729999999996</v>
      </c>
      <c r="CU79" s="4">
        <v>7.1337380000000001</v>
      </c>
      <c r="CV79" s="4">
        <v>7.4249109999999998</v>
      </c>
      <c r="CW79" s="4">
        <v>6.8425659999999997</v>
      </c>
      <c r="CX79" s="4">
        <v>3.5753560000000002</v>
      </c>
      <c r="CY79" s="4">
        <v>0.99325399999999997</v>
      </c>
      <c r="CZ79" s="4">
        <v>767.08570299999997</v>
      </c>
      <c r="DA79" s="4">
        <v>138.07333399999999</v>
      </c>
      <c r="DB79" s="4">
        <v>767.58570299999997</v>
      </c>
      <c r="DC79" s="4">
        <v>1910.4266660000001</v>
      </c>
      <c r="DD79" s="4">
        <v>13.421968</v>
      </c>
      <c r="DE79" s="4">
        <v>38.799097000000003</v>
      </c>
      <c r="DF79" s="4">
        <v>122042.36913000001</v>
      </c>
      <c r="DG79" s="4">
        <v>308.63569999999999</v>
      </c>
      <c r="DH79" s="4">
        <v>395.42531500000001</v>
      </c>
      <c r="DI79" s="4">
        <v>4146.1557620000003</v>
      </c>
      <c r="DJ79" s="4">
        <v>479.596205</v>
      </c>
      <c r="DK79" s="4">
        <v>34.930644000000001</v>
      </c>
      <c r="DL79" s="4">
        <v>4.6928020000000004</v>
      </c>
      <c r="DM79" s="4">
        <v>7.193263</v>
      </c>
      <c r="DN79" s="4">
        <v>7.6517460000000002</v>
      </c>
      <c r="DO79" s="4">
        <v>6.7347809999999999</v>
      </c>
      <c r="DP79" s="4">
        <v>1.8401780000000001</v>
      </c>
      <c r="DQ79" s="4">
        <v>0.983815</v>
      </c>
      <c r="DR79" s="4">
        <v>1390.398428</v>
      </c>
      <c r="DS79" s="4">
        <v>1620.105589</v>
      </c>
      <c r="DT79" s="4">
        <v>1390.898428</v>
      </c>
      <c r="DU79" s="4">
        <v>428.39441099999999</v>
      </c>
      <c r="DV79" s="4">
        <v>13.414593999999999</v>
      </c>
      <c r="DW79" s="4">
        <v>39.008229</v>
      </c>
      <c r="DX79" s="4">
        <v>34717.176195</v>
      </c>
      <c r="DY79" s="4">
        <v>210.67590100000001</v>
      </c>
      <c r="DZ79" s="4">
        <v>164.78949900000001</v>
      </c>
      <c r="EA79" s="4">
        <v>1114.7905270000001</v>
      </c>
      <c r="EB79" s="4">
        <v>136.42988199999999</v>
      </c>
      <c r="EC79" s="4">
        <v>33.947844000000003</v>
      </c>
      <c r="ED79" s="4">
        <v>4.9136540000000002</v>
      </c>
      <c r="EE79" s="4">
        <v>7.2585230000000003</v>
      </c>
      <c r="EF79" s="4">
        <v>7.6110569999999997</v>
      </c>
      <c r="EG79" s="4">
        <v>6.9059889999999999</v>
      </c>
      <c r="EH79" s="4">
        <v>4.7543569999999997</v>
      </c>
      <c r="EI79" s="4">
        <v>0.99034500000000003</v>
      </c>
      <c r="EJ79" s="4">
        <v>1658.426021</v>
      </c>
      <c r="EK79" s="4">
        <v>785.66419099999996</v>
      </c>
      <c r="EL79" s="4">
        <v>1658.926021</v>
      </c>
      <c r="EM79" s="4">
        <v>1262.8358089999999</v>
      </c>
      <c r="EN79" s="4">
        <v>13.411284999999999</v>
      </c>
      <c r="EO79" s="4">
        <v>38.890963999999997</v>
      </c>
      <c r="EP79" s="4">
        <v>36009.913015999999</v>
      </c>
      <c r="EQ79" s="4">
        <v>212.659626</v>
      </c>
      <c r="ER79" s="4">
        <v>169.33121600000001</v>
      </c>
      <c r="ES79" s="4">
        <v>1219.1420900000001</v>
      </c>
      <c r="ET79" s="4">
        <v>141.51001600000001</v>
      </c>
      <c r="EU79" s="4">
        <v>33.645744999999998</v>
      </c>
      <c r="EV79" s="4">
        <v>4.8658089999999996</v>
      </c>
      <c r="EW79" s="4">
        <v>7.3171280000000003</v>
      </c>
      <c r="EX79" s="4">
        <v>7.778124</v>
      </c>
      <c r="EY79" s="4">
        <v>6.8561310000000004</v>
      </c>
      <c r="EZ79" s="4">
        <v>356.04413699999998</v>
      </c>
      <c r="FA79" s="4">
        <v>0.98394400000000004</v>
      </c>
      <c r="FB79" s="5">
        <v>2459025.682693</v>
      </c>
      <c r="FD79" s="4">
        <v>0.99814599999999998</v>
      </c>
      <c r="FE79" s="4" t="s">
        <v>436</v>
      </c>
      <c r="FF79" s="4">
        <v>1.4090000000000001E-3</v>
      </c>
      <c r="FG79" s="4" t="s">
        <v>436</v>
      </c>
      <c r="FH79" s="4">
        <v>0.99751000000000001</v>
      </c>
      <c r="FI79" s="4" t="s">
        <v>436</v>
      </c>
      <c r="FJ79" s="4">
        <v>1.4090000000000001E-3</v>
      </c>
      <c r="FK79" s="4" t="s">
        <v>436</v>
      </c>
      <c r="FL79" s="4">
        <v>0.99639100000000003</v>
      </c>
      <c r="FM79" s="4" t="s">
        <v>436</v>
      </c>
      <c r="FN79" s="4">
        <v>2.2980000000000001E-3</v>
      </c>
      <c r="FO79" s="4" t="s">
        <v>436</v>
      </c>
      <c r="FP79" s="4">
        <v>1.0012989999999999</v>
      </c>
      <c r="FQ79" s="4" t="s">
        <v>436</v>
      </c>
      <c r="FR79" s="4">
        <v>3.803E-3</v>
      </c>
      <c r="FS79" s="4" t="s">
        <v>436</v>
      </c>
      <c r="FT79" s="4">
        <v>1.006089</v>
      </c>
      <c r="FU79" s="4" t="s">
        <v>436</v>
      </c>
      <c r="FV79" s="4">
        <v>2.8240000000000001E-3</v>
      </c>
      <c r="FW79" s="4" t="s">
        <v>436</v>
      </c>
      <c r="FX79" s="4">
        <v>0.99913399999999997</v>
      </c>
      <c r="FY79" s="4" t="s">
        <v>436</v>
      </c>
      <c r="FZ79" s="4">
        <v>6.1630000000000001E-3</v>
      </c>
      <c r="GA79" s="4" t="s">
        <v>436</v>
      </c>
      <c r="GB79" s="4">
        <v>0.99752200000000002</v>
      </c>
      <c r="GC79" s="4" t="s">
        <v>436</v>
      </c>
      <c r="GD79" s="4">
        <v>5.9940000000000002E-3</v>
      </c>
      <c r="GE79" s="4" t="s">
        <v>436</v>
      </c>
    </row>
    <row r="80" spans="1:187" s="4" customFormat="1" x14ac:dyDescent="0.25">
      <c r="A80" s="4">
        <v>79</v>
      </c>
      <c r="B80" s="4" t="s">
        <v>238</v>
      </c>
      <c r="C80" s="4">
        <v>79</v>
      </c>
      <c r="D80" s="4">
        <v>0</v>
      </c>
      <c r="E80" s="4">
        <v>59025.682494000001</v>
      </c>
      <c r="F80" s="4">
        <v>2459025.6824940001</v>
      </c>
      <c r="G80" s="8">
        <v>4.3775000000000004</v>
      </c>
      <c r="H80" s="4">
        <v>2459025.6824940001</v>
      </c>
      <c r="I80" s="4">
        <v>2459025.6830859999</v>
      </c>
      <c r="J80" s="4">
        <v>2459025.6822620002</v>
      </c>
      <c r="K80" s="4">
        <v>1.196807</v>
      </c>
      <c r="L80" s="4">
        <v>56.623161000000003</v>
      </c>
      <c r="M80" s="4">
        <v>15</v>
      </c>
      <c r="N80" s="4">
        <v>4.8153290000000002</v>
      </c>
      <c r="O80" s="4">
        <v>9</v>
      </c>
      <c r="P80" s="4">
        <v>18</v>
      </c>
      <c r="Q80" s="4">
        <v>27</v>
      </c>
      <c r="R80" s="4">
        <v>1.218631</v>
      </c>
      <c r="S80" s="4" t="s">
        <v>436</v>
      </c>
      <c r="T80" s="4">
        <v>1.43916</v>
      </c>
      <c r="U80" s="4" t="s">
        <v>436</v>
      </c>
      <c r="V80" s="4">
        <v>0.12410400000000001</v>
      </c>
      <c r="W80" s="4" t="s">
        <v>436</v>
      </c>
      <c r="X80" s="4">
        <v>0.23277600000000001</v>
      </c>
      <c r="Y80" s="4" t="s">
        <v>436</v>
      </c>
      <c r="Z80" s="4">
        <v>5.7516999999999999E-2</v>
      </c>
      <c r="AA80" s="4" t="s">
        <v>436</v>
      </c>
      <c r="AB80" s="4">
        <v>5.9728999999999997E-2</v>
      </c>
      <c r="AC80" s="4" t="s">
        <v>436</v>
      </c>
      <c r="AD80" s="4">
        <v>1.7129999999999999E-3</v>
      </c>
      <c r="AE80" s="4" t="s">
        <v>436</v>
      </c>
      <c r="AF80" s="4">
        <v>3.313E-3</v>
      </c>
      <c r="AG80" s="4" t="s">
        <v>436</v>
      </c>
      <c r="AH80" s="4">
        <v>4.6900000000000002E-4</v>
      </c>
      <c r="AI80" s="4" t="s">
        <v>436</v>
      </c>
      <c r="AJ80" s="4">
        <v>6.5399999999999996E-4</v>
      </c>
      <c r="AK80" s="4" t="s">
        <v>436</v>
      </c>
      <c r="AL80" s="4">
        <v>3.5300000000000002E-4</v>
      </c>
      <c r="AM80" s="4" t="s">
        <v>436</v>
      </c>
      <c r="AN80" s="4">
        <v>3.5799999999999997E-4</v>
      </c>
      <c r="AO80" s="4" t="s">
        <v>436</v>
      </c>
      <c r="AP80" s="4">
        <v>711.39210800000001</v>
      </c>
      <c r="AQ80" s="4">
        <v>434.417282</v>
      </c>
      <c r="AR80" s="4">
        <v>264.48600199999998</v>
      </c>
      <c r="AS80" s="4">
        <v>355.88144399999999</v>
      </c>
      <c r="AT80" s="4">
        <v>162.991512</v>
      </c>
      <c r="AU80" s="4">
        <v>167.00629799999999</v>
      </c>
      <c r="AV80" s="4">
        <v>643095.61564800004</v>
      </c>
      <c r="AW80" s="4">
        <v>703.44793600000003</v>
      </c>
      <c r="AX80" s="4">
        <v>1034.5930559999999</v>
      </c>
      <c r="AY80" s="4">
        <v>1011.9389210000001</v>
      </c>
      <c r="AZ80" s="4">
        <v>1035.0930559999999</v>
      </c>
      <c r="BA80" s="4">
        <v>1036.5610790000001</v>
      </c>
      <c r="BB80" s="4">
        <v>13.418829000000001</v>
      </c>
      <c r="BC80" s="4">
        <v>38.922181999999999</v>
      </c>
      <c r="BD80" s="4">
        <v>783696.34575600002</v>
      </c>
      <c r="BE80" s="4">
        <v>691.90970000000004</v>
      </c>
      <c r="BF80" s="4">
        <v>1132.656972</v>
      </c>
      <c r="BG80" s="4">
        <v>28042.513672000001</v>
      </c>
      <c r="BH80" s="4">
        <v>3079.7320319999999</v>
      </c>
      <c r="BI80" s="4">
        <v>41.323099999999997</v>
      </c>
      <c r="BJ80" s="4">
        <v>4.7309840000000003</v>
      </c>
      <c r="BK80" s="4">
        <v>6.6978999999999997</v>
      </c>
      <c r="BL80" s="4">
        <v>6.6515380000000004</v>
      </c>
      <c r="BM80" s="4">
        <v>6.744262</v>
      </c>
      <c r="BN80" s="4">
        <v>55.047179999999997</v>
      </c>
      <c r="BO80" s="4">
        <v>0.99837699999999996</v>
      </c>
      <c r="BP80" s="4">
        <v>979.50292999999999</v>
      </c>
      <c r="BQ80" s="4">
        <v>1534.6449520000001</v>
      </c>
      <c r="BR80" s="4">
        <v>980.00292999999999</v>
      </c>
      <c r="BS80" s="4">
        <v>513.85504800000001</v>
      </c>
      <c r="BT80" s="4">
        <v>13.419551</v>
      </c>
      <c r="BU80" s="4">
        <v>38.995894999999997</v>
      </c>
      <c r="BV80" s="4">
        <v>379441.08930499997</v>
      </c>
      <c r="BW80" s="4">
        <v>494.55008800000002</v>
      </c>
      <c r="BX80" s="4">
        <v>767.24501399999997</v>
      </c>
      <c r="BY80" s="4">
        <v>10894.650390999999</v>
      </c>
      <c r="BZ80" s="4">
        <v>1491.1092590000001</v>
      </c>
      <c r="CA80" s="4">
        <v>37.593057000000002</v>
      </c>
      <c r="CB80" s="4">
        <v>5.4881799999999998</v>
      </c>
      <c r="CC80" s="4">
        <v>7.1430680000000004</v>
      </c>
      <c r="CD80" s="4">
        <v>7.1788449999999999</v>
      </c>
      <c r="CE80" s="4">
        <v>7.107291</v>
      </c>
      <c r="CF80" s="4">
        <v>43.359699999999997</v>
      </c>
      <c r="CG80" s="4">
        <v>0.96936</v>
      </c>
      <c r="CH80" s="4">
        <v>1166.7585710000001</v>
      </c>
      <c r="CI80" s="4">
        <v>1431.15714</v>
      </c>
      <c r="CJ80" s="4">
        <v>1167.2585710000001</v>
      </c>
      <c r="CK80" s="4">
        <v>617.34285999999997</v>
      </c>
      <c r="CL80" s="4">
        <v>13.417278</v>
      </c>
      <c r="CM80" s="4">
        <v>38.981389999999998</v>
      </c>
      <c r="CN80" s="4">
        <v>70999.439144999997</v>
      </c>
      <c r="CO80" s="4">
        <v>255.82864900000001</v>
      </c>
      <c r="CP80" s="4">
        <v>277.52731899999998</v>
      </c>
      <c r="CQ80" s="4">
        <v>2638.8588869999999</v>
      </c>
      <c r="CR80" s="4">
        <v>279.01016499999997</v>
      </c>
      <c r="CS80" s="4">
        <v>33.825302000000001</v>
      </c>
      <c r="CT80" s="4">
        <v>4.7774039999999998</v>
      </c>
      <c r="CU80" s="4">
        <v>6.6763529999999998</v>
      </c>
      <c r="CV80" s="4">
        <v>6.6428520000000004</v>
      </c>
      <c r="CW80" s="4">
        <v>6.7098550000000001</v>
      </c>
      <c r="CX80" s="4">
        <v>52.792614</v>
      </c>
      <c r="CY80" s="4">
        <v>0.99860499999999996</v>
      </c>
      <c r="CZ80" s="4">
        <v>767.19588399999998</v>
      </c>
      <c r="DA80" s="4">
        <v>138.34445500000001</v>
      </c>
      <c r="DB80" s="4">
        <v>767.69588399999998</v>
      </c>
      <c r="DC80" s="4">
        <v>1910.1555450000001</v>
      </c>
      <c r="DD80" s="4">
        <v>13.421969000000001</v>
      </c>
      <c r="DE80" s="4">
        <v>38.799104</v>
      </c>
      <c r="DF80" s="4">
        <v>121431.204234</v>
      </c>
      <c r="DG80" s="4">
        <v>307.81008000000003</v>
      </c>
      <c r="DH80" s="4">
        <v>394.50041399999998</v>
      </c>
      <c r="DI80" s="4">
        <v>4588.5834960000002</v>
      </c>
      <c r="DJ80" s="4">
        <v>477.194479</v>
      </c>
      <c r="DK80" s="4">
        <v>35.295962000000003</v>
      </c>
      <c r="DL80" s="4">
        <v>4.7157419999999997</v>
      </c>
      <c r="DM80" s="4">
        <v>6.6520489999999999</v>
      </c>
      <c r="DN80" s="4">
        <v>6.8026949999999999</v>
      </c>
      <c r="DO80" s="4">
        <v>6.5014019999999997</v>
      </c>
      <c r="DP80" s="4">
        <v>24.659842999999999</v>
      </c>
      <c r="DQ80" s="4">
        <v>0.99517699999999998</v>
      </c>
      <c r="DR80" s="4">
        <v>1390.4802239999999</v>
      </c>
      <c r="DS80" s="4">
        <v>1620.2727259999999</v>
      </c>
      <c r="DT80" s="4">
        <v>1390.9802239999999</v>
      </c>
      <c r="DU80" s="4">
        <v>428.22727400000002</v>
      </c>
      <c r="DV80" s="4">
        <v>13.414595</v>
      </c>
      <c r="DW80" s="4">
        <v>39.008222000000004</v>
      </c>
      <c r="DX80" s="4">
        <v>34977.337314999997</v>
      </c>
      <c r="DY80" s="4">
        <v>211.09676899999999</v>
      </c>
      <c r="DZ80" s="4">
        <v>165.69338099999999</v>
      </c>
      <c r="EA80" s="4">
        <v>1350.2246090000001</v>
      </c>
      <c r="EB80" s="4">
        <v>137.45224999999999</v>
      </c>
      <c r="EC80" s="4">
        <v>33.943542000000001</v>
      </c>
      <c r="ED80" s="4">
        <v>4.5669680000000001</v>
      </c>
      <c r="EE80" s="4">
        <v>6.5973649999999999</v>
      </c>
      <c r="EF80" s="4">
        <v>6.6641589999999997</v>
      </c>
      <c r="EG80" s="4">
        <v>6.5305710000000001</v>
      </c>
      <c r="EH80" s="4">
        <v>36.635655</v>
      </c>
      <c r="EI80" s="4">
        <v>0.99505200000000005</v>
      </c>
      <c r="EJ80" s="4">
        <v>1658.4949810000001</v>
      </c>
      <c r="EK80" s="4">
        <v>785.95875599999999</v>
      </c>
      <c r="EL80" s="4">
        <v>1658.9949810000001</v>
      </c>
      <c r="EM80" s="4">
        <v>1262.541244</v>
      </c>
      <c r="EN80" s="4">
        <v>13.411286</v>
      </c>
      <c r="EO80" s="4">
        <v>38.890968000000001</v>
      </c>
      <c r="EP80" s="4">
        <v>36246.545649</v>
      </c>
      <c r="EQ80" s="4">
        <v>213.31202500000001</v>
      </c>
      <c r="ER80" s="4">
        <v>169.92265499999999</v>
      </c>
      <c r="ES80" s="4">
        <v>1388.161865</v>
      </c>
      <c r="ET80" s="4">
        <v>142.43992399999999</v>
      </c>
      <c r="EU80" s="4">
        <v>34.770985000000003</v>
      </c>
      <c r="EV80" s="4">
        <v>4.6126959999999997</v>
      </c>
      <c r="EW80" s="4">
        <v>6.6729180000000001</v>
      </c>
      <c r="EX80" s="4">
        <v>6.7717729999999996</v>
      </c>
      <c r="EY80" s="4">
        <v>6.5740629999999998</v>
      </c>
      <c r="EZ80" s="4">
        <v>31.021732</v>
      </c>
      <c r="FA80" s="4">
        <v>0.99600699999999998</v>
      </c>
      <c r="FB80" s="5">
        <v>2459025.6830859999</v>
      </c>
      <c r="FD80" s="4">
        <v>1.0055050000000001</v>
      </c>
      <c r="FE80" s="4" t="s">
        <v>436</v>
      </c>
      <c r="FF80" s="4">
        <v>1.413E-3</v>
      </c>
      <c r="FG80" s="4" t="s">
        <v>436</v>
      </c>
      <c r="FH80" s="4">
        <v>1.004872</v>
      </c>
      <c r="FI80" s="4" t="s">
        <v>436</v>
      </c>
      <c r="FJ80" s="4">
        <v>1.413E-3</v>
      </c>
      <c r="FK80" s="4" t="s">
        <v>436</v>
      </c>
      <c r="FL80" s="4">
        <v>1.0032939999999999</v>
      </c>
      <c r="FM80" s="4" t="s">
        <v>436</v>
      </c>
      <c r="FN80" s="4">
        <v>2.31E-3</v>
      </c>
      <c r="FO80" s="4" t="s">
        <v>436</v>
      </c>
      <c r="FP80" s="4">
        <v>1.0024150000000001</v>
      </c>
      <c r="FQ80" s="4" t="s">
        <v>436</v>
      </c>
      <c r="FR80" s="4">
        <v>3.79E-3</v>
      </c>
      <c r="FS80" s="4" t="s">
        <v>436</v>
      </c>
      <c r="FT80" s="4">
        <v>0.99331599999999998</v>
      </c>
      <c r="FU80" s="4" t="s">
        <v>436</v>
      </c>
      <c r="FV80" s="4">
        <v>2.7910000000000001E-3</v>
      </c>
      <c r="FW80" s="4" t="s">
        <v>436</v>
      </c>
      <c r="FX80" s="4">
        <v>1.0013860000000001</v>
      </c>
      <c r="FY80" s="4" t="s">
        <v>436</v>
      </c>
      <c r="FZ80" s="4">
        <v>6.1440000000000002E-3</v>
      </c>
      <c r="GA80" s="4" t="s">
        <v>436</v>
      </c>
      <c r="GB80" s="4">
        <v>0.998811</v>
      </c>
      <c r="GC80" s="4" t="s">
        <v>436</v>
      </c>
      <c r="GD80" s="4">
        <v>5.9810000000000002E-3</v>
      </c>
      <c r="GE80" s="4" t="s">
        <v>436</v>
      </c>
    </row>
    <row r="81" spans="1:187" s="4" customFormat="1" x14ac:dyDescent="0.25">
      <c r="A81" s="4">
        <v>80</v>
      </c>
      <c r="B81" s="4" t="s">
        <v>239</v>
      </c>
      <c r="C81" s="4">
        <v>80</v>
      </c>
      <c r="D81" s="4">
        <v>0</v>
      </c>
      <c r="E81" s="4">
        <v>59025.682933999997</v>
      </c>
      <c r="F81" s="4">
        <v>2459025.6829340002</v>
      </c>
      <c r="G81" s="8">
        <v>4.387778</v>
      </c>
      <c r="H81" s="4">
        <v>2459025.6829340002</v>
      </c>
      <c r="I81" s="4">
        <v>2459025.683526</v>
      </c>
      <c r="J81" s="4">
        <v>2459025.682701</v>
      </c>
      <c r="K81" s="4">
        <v>1.1985060000000001</v>
      </c>
      <c r="L81" s="4">
        <v>56.499577000000002</v>
      </c>
      <c r="M81" s="4">
        <v>15</v>
      </c>
      <c r="N81" s="4">
        <v>4.8268319999999996</v>
      </c>
      <c r="O81" s="4">
        <v>9</v>
      </c>
      <c r="P81" s="4">
        <v>18</v>
      </c>
      <c r="Q81" s="4">
        <v>27</v>
      </c>
      <c r="R81" s="4">
        <v>1.2134020000000001</v>
      </c>
      <c r="S81" s="4" t="s">
        <v>436</v>
      </c>
      <c r="T81" s="4">
        <v>1.4334359999999999</v>
      </c>
      <c r="U81" s="4" t="s">
        <v>436</v>
      </c>
      <c r="V81" s="4">
        <v>0.123699</v>
      </c>
      <c r="W81" s="4" t="s">
        <v>436</v>
      </c>
      <c r="X81" s="4">
        <v>0.233847</v>
      </c>
      <c r="Y81" s="4" t="s">
        <v>436</v>
      </c>
      <c r="Z81" s="4">
        <v>5.7641999999999999E-2</v>
      </c>
      <c r="AA81" s="4" t="s">
        <v>436</v>
      </c>
      <c r="AB81" s="4">
        <v>6.0256999999999998E-2</v>
      </c>
      <c r="AC81" s="4" t="s">
        <v>436</v>
      </c>
      <c r="AD81" s="4">
        <v>1.7149999999999999E-3</v>
      </c>
      <c r="AE81" s="4" t="s">
        <v>436</v>
      </c>
      <c r="AF81" s="4">
        <v>3.3140000000000001E-3</v>
      </c>
      <c r="AG81" s="4" t="s">
        <v>436</v>
      </c>
      <c r="AH81" s="4">
        <v>4.7199999999999998E-4</v>
      </c>
      <c r="AI81" s="4" t="s">
        <v>436</v>
      </c>
      <c r="AJ81" s="4">
        <v>6.5899999999999997E-4</v>
      </c>
      <c r="AK81" s="4" t="s">
        <v>436</v>
      </c>
      <c r="AL81" s="4">
        <v>3.5500000000000001E-4</v>
      </c>
      <c r="AM81" s="4" t="s">
        <v>436</v>
      </c>
      <c r="AN81" s="4">
        <v>3.6000000000000002E-4</v>
      </c>
      <c r="AO81" s="4" t="s">
        <v>436</v>
      </c>
      <c r="AP81" s="4">
        <v>707.325199</v>
      </c>
      <c r="AQ81" s="4">
        <v>432.59705100000002</v>
      </c>
      <c r="AR81" s="4">
        <v>262.20145200000002</v>
      </c>
      <c r="AS81" s="4">
        <v>354.79943600000001</v>
      </c>
      <c r="AT81" s="4">
        <v>162.46318500000001</v>
      </c>
      <c r="AU81" s="4">
        <v>167.37449599999999</v>
      </c>
      <c r="AV81" s="4">
        <v>637389.74095100001</v>
      </c>
      <c r="AW81" s="4">
        <v>700.62635499999999</v>
      </c>
      <c r="AX81" s="4">
        <v>1034.5735279999999</v>
      </c>
      <c r="AY81" s="4">
        <v>1011.3702520000001</v>
      </c>
      <c r="AZ81" s="4">
        <v>1035.0735279999999</v>
      </c>
      <c r="BA81" s="4">
        <v>1037.1297480000001</v>
      </c>
      <c r="BB81" s="4">
        <v>13.418831000000001</v>
      </c>
      <c r="BC81" s="4">
        <v>38.922189000000003</v>
      </c>
      <c r="BD81" s="4">
        <v>773410.09247699997</v>
      </c>
      <c r="BE81" s="4">
        <v>687.63870399999996</v>
      </c>
      <c r="BF81" s="4">
        <v>1124.7332180000001</v>
      </c>
      <c r="BG81" s="4">
        <v>27266.839843999998</v>
      </c>
      <c r="BH81" s="4">
        <v>3039.3096110000001</v>
      </c>
      <c r="BI81" s="4">
        <v>40.604379000000002</v>
      </c>
      <c r="BJ81" s="4">
        <v>4.7098409999999999</v>
      </c>
      <c r="BK81" s="4">
        <v>6.8772349999999998</v>
      </c>
      <c r="BL81" s="4">
        <v>6.8913589999999996</v>
      </c>
      <c r="BM81" s="4">
        <v>6.8631099999999998</v>
      </c>
      <c r="BN81" s="4">
        <v>41.824280999999999</v>
      </c>
      <c r="BO81" s="4">
        <v>0.99862099999999998</v>
      </c>
      <c r="BP81" s="4">
        <v>979.53190099999995</v>
      </c>
      <c r="BQ81" s="4">
        <v>1534.1730930000001</v>
      </c>
      <c r="BR81" s="4">
        <v>980.03190099999995</v>
      </c>
      <c r="BS81" s="4">
        <v>514.32690700000001</v>
      </c>
      <c r="BT81" s="4">
        <v>13.419551999999999</v>
      </c>
      <c r="BU81" s="4">
        <v>38.995925999999997</v>
      </c>
      <c r="BV81" s="4">
        <v>375459.792694</v>
      </c>
      <c r="BW81" s="4">
        <v>492.02357999999998</v>
      </c>
      <c r="BX81" s="4">
        <v>763.09308699999997</v>
      </c>
      <c r="BY81" s="4">
        <v>10427.034180000001</v>
      </c>
      <c r="BZ81" s="4">
        <v>1475.4637520000001</v>
      </c>
      <c r="CA81" s="4">
        <v>37.416153999999999</v>
      </c>
      <c r="CB81" s="4">
        <v>5.2990729999999999</v>
      </c>
      <c r="CC81" s="4">
        <v>7.3678169999999996</v>
      </c>
      <c r="CD81" s="4">
        <v>7.4401570000000001</v>
      </c>
      <c r="CE81" s="4">
        <v>7.295477</v>
      </c>
      <c r="CF81" s="4">
        <v>41.488728999999999</v>
      </c>
      <c r="CG81" s="4">
        <v>0.97420799999999996</v>
      </c>
      <c r="CH81" s="4">
        <v>1166.755435</v>
      </c>
      <c r="CI81" s="4">
        <v>1430.641529</v>
      </c>
      <c r="CJ81" s="4">
        <v>1167.255435</v>
      </c>
      <c r="CK81" s="4">
        <v>617.85847100000001</v>
      </c>
      <c r="CL81" s="4">
        <v>13.417279000000001</v>
      </c>
      <c r="CM81" s="4">
        <v>38.981397000000001</v>
      </c>
      <c r="CN81" s="4">
        <v>70164.908227000007</v>
      </c>
      <c r="CO81" s="4">
        <v>255.13584800000001</v>
      </c>
      <c r="CP81" s="4">
        <v>275.009995</v>
      </c>
      <c r="CQ81" s="4">
        <v>2639.1130370000001</v>
      </c>
      <c r="CR81" s="4">
        <v>275.73066599999999</v>
      </c>
      <c r="CS81" s="4">
        <v>34.160224999999997</v>
      </c>
      <c r="CT81" s="4">
        <v>4.7450929999999998</v>
      </c>
      <c r="CU81" s="4">
        <v>6.8541740000000004</v>
      </c>
      <c r="CV81" s="4">
        <v>6.9049579999999997</v>
      </c>
      <c r="CW81" s="4">
        <v>6.8033890000000001</v>
      </c>
      <c r="CX81" s="4">
        <v>33.398097999999997</v>
      </c>
      <c r="CY81" s="4">
        <v>0.99858599999999997</v>
      </c>
      <c r="CZ81" s="4">
        <v>767.21783100000005</v>
      </c>
      <c r="DA81" s="4">
        <v>137.81131999999999</v>
      </c>
      <c r="DB81" s="4">
        <v>767.71783100000005</v>
      </c>
      <c r="DC81" s="4">
        <v>1910.68868</v>
      </c>
      <c r="DD81" s="4">
        <v>13.421967</v>
      </c>
      <c r="DE81" s="4">
        <v>38.799030999999999</v>
      </c>
      <c r="DF81" s="4">
        <v>120802.285735</v>
      </c>
      <c r="DG81" s="4">
        <v>306.98040400000002</v>
      </c>
      <c r="DH81" s="4">
        <v>393.51790499999998</v>
      </c>
      <c r="DI81" s="4">
        <v>4359.3623049999997</v>
      </c>
      <c r="DJ81" s="4">
        <v>474.72298499999999</v>
      </c>
      <c r="DK81" s="4">
        <v>33.876162999999998</v>
      </c>
      <c r="DL81" s="4">
        <v>4.7380409999999999</v>
      </c>
      <c r="DM81" s="4">
        <v>6.9342319999999997</v>
      </c>
      <c r="DN81" s="4">
        <v>7.0271030000000003</v>
      </c>
      <c r="DO81" s="4">
        <v>6.841361</v>
      </c>
      <c r="DP81" s="4">
        <v>16.448101999999999</v>
      </c>
      <c r="DQ81" s="4">
        <v>0.99898299999999995</v>
      </c>
      <c r="DR81" s="4">
        <v>1390.6077</v>
      </c>
      <c r="DS81" s="4">
        <v>1619.8437919999999</v>
      </c>
      <c r="DT81" s="4">
        <v>1391.1077</v>
      </c>
      <c r="DU81" s="4">
        <v>428.65620799999999</v>
      </c>
      <c r="DV81" s="4">
        <v>13.414595</v>
      </c>
      <c r="DW81" s="4">
        <v>39.008212999999998</v>
      </c>
      <c r="DX81" s="4">
        <v>34738.088617000001</v>
      </c>
      <c r="DY81" s="4">
        <v>210.32244399999999</v>
      </c>
      <c r="DZ81" s="4">
        <v>165.16586599999999</v>
      </c>
      <c r="EA81" s="4">
        <v>1292.6457519999999</v>
      </c>
      <c r="EB81" s="4">
        <v>136.51206199999999</v>
      </c>
      <c r="EC81" s="4">
        <v>33.077029000000003</v>
      </c>
      <c r="ED81" s="4">
        <v>4.7291460000000001</v>
      </c>
      <c r="EE81" s="4">
        <v>6.9496909999999996</v>
      </c>
      <c r="EF81" s="4">
        <v>7.0853120000000001</v>
      </c>
      <c r="EG81" s="4">
        <v>6.8140710000000002</v>
      </c>
      <c r="EH81" s="4">
        <v>20.385994</v>
      </c>
      <c r="EI81" s="4">
        <v>0.99734599999999995</v>
      </c>
      <c r="EJ81" s="4">
        <v>1658.5391629999999</v>
      </c>
      <c r="EK81" s="4">
        <v>785.48744999999997</v>
      </c>
      <c r="EL81" s="4">
        <v>1659.0391629999999</v>
      </c>
      <c r="EM81" s="4">
        <v>1263.0125499999999</v>
      </c>
      <c r="EN81" s="4">
        <v>13.411286</v>
      </c>
      <c r="EO81" s="4">
        <v>38.890968999999998</v>
      </c>
      <c r="EP81" s="4">
        <v>36224.665677999998</v>
      </c>
      <c r="EQ81" s="4">
        <v>212.65767199999999</v>
      </c>
      <c r="ER81" s="4">
        <v>170.342623</v>
      </c>
      <c r="ES81" s="4">
        <v>1346.156982</v>
      </c>
      <c r="ET81" s="4">
        <v>142.35394099999999</v>
      </c>
      <c r="EU81" s="4">
        <v>33.613486999999999</v>
      </c>
      <c r="EV81" s="4">
        <v>4.7397960000000001</v>
      </c>
      <c r="EW81" s="4">
        <v>6.9587110000000001</v>
      </c>
      <c r="EX81" s="4">
        <v>7.0442140000000002</v>
      </c>
      <c r="EY81" s="4">
        <v>6.8732090000000001</v>
      </c>
      <c r="EZ81" s="4">
        <v>1.3285309999999999</v>
      </c>
      <c r="FA81" s="4">
        <v>0.99939500000000003</v>
      </c>
      <c r="FB81" s="5">
        <v>2459025.683526</v>
      </c>
      <c r="FD81" s="4">
        <v>1.0011909999999999</v>
      </c>
      <c r="FE81" s="4" t="s">
        <v>436</v>
      </c>
      <c r="FF81" s="4">
        <v>1.415E-3</v>
      </c>
      <c r="FG81" s="4" t="s">
        <v>436</v>
      </c>
      <c r="FH81" s="4">
        <v>1.0005679999999999</v>
      </c>
      <c r="FI81" s="4" t="s">
        <v>436</v>
      </c>
      <c r="FJ81" s="4">
        <v>1.415E-3</v>
      </c>
      <c r="FK81" s="4" t="s">
        <v>436</v>
      </c>
      <c r="FL81" s="4">
        <v>0.99929599999999996</v>
      </c>
      <c r="FM81" s="4" t="s">
        <v>436</v>
      </c>
      <c r="FN81" s="4">
        <v>2.31E-3</v>
      </c>
      <c r="FO81" s="4" t="s">
        <v>436</v>
      </c>
      <c r="FP81" s="4">
        <v>0.99915299999999996</v>
      </c>
      <c r="FQ81" s="4" t="s">
        <v>436</v>
      </c>
      <c r="FR81" s="4">
        <v>3.8110000000000002E-3</v>
      </c>
      <c r="FS81" s="4" t="s">
        <v>436</v>
      </c>
      <c r="FT81" s="4">
        <v>0.99788699999999997</v>
      </c>
      <c r="FU81" s="4" t="s">
        <v>436</v>
      </c>
      <c r="FV81" s="4">
        <v>2.813E-3</v>
      </c>
      <c r="FW81" s="4" t="s">
        <v>436</v>
      </c>
      <c r="FX81" s="4">
        <v>1.0035540000000001</v>
      </c>
      <c r="FY81" s="4" t="s">
        <v>436</v>
      </c>
      <c r="FZ81" s="4">
        <v>6.1770000000000002E-3</v>
      </c>
      <c r="GA81" s="4" t="s">
        <v>436</v>
      </c>
      <c r="GB81" s="4">
        <v>1.0076499999999999</v>
      </c>
      <c r="GC81" s="4" t="s">
        <v>436</v>
      </c>
      <c r="GD81" s="4">
        <v>6.0200000000000002E-3</v>
      </c>
      <c r="GE81" s="4" t="s">
        <v>436</v>
      </c>
    </row>
    <row r="82" spans="1:187" s="4" customFormat="1" x14ac:dyDescent="0.25">
      <c r="A82" s="4">
        <v>81</v>
      </c>
      <c r="B82" s="4" t="s">
        <v>240</v>
      </c>
      <c r="C82" s="4">
        <v>81</v>
      </c>
      <c r="D82" s="4">
        <v>0</v>
      </c>
      <c r="E82" s="4">
        <v>59025.683327999999</v>
      </c>
      <c r="F82" s="4">
        <v>2459025.6833279999</v>
      </c>
      <c r="G82" s="8">
        <v>4.3975</v>
      </c>
      <c r="H82" s="4">
        <v>2459025.6833279999</v>
      </c>
      <c r="I82" s="4">
        <v>2459025.683919</v>
      </c>
      <c r="J82" s="4">
        <v>2459025.6830950002</v>
      </c>
      <c r="K82" s="4">
        <v>1.2000360000000001</v>
      </c>
      <c r="L82" s="4">
        <v>56.389001</v>
      </c>
      <c r="M82" s="4">
        <v>15</v>
      </c>
      <c r="N82" s="4">
        <v>5.133305</v>
      </c>
      <c r="O82" s="4">
        <v>9</v>
      </c>
      <c r="P82" s="4">
        <v>18</v>
      </c>
      <c r="Q82" s="4">
        <v>27</v>
      </c>
      <c r="R82" s="4">
        <v>1.213125</v>
      </c>
      <c r="S82" s="4">
        <f>STDEV(R64:R72)</f>
        <v>5.8239625041718816E-3</v>
      </c>
      <c r="T82" s="4">
        <v>1.436002</v>
      </c>
      <c r="U82" s="4">
        <f>STDEV(T64:T72)</f>
        <v>5.0323490980301068E-3</v>
      </c>
      <c r="V82" s="4">
        <v>0.123754</v>
      </c>
      <c r="W82" s="4">
        <f>STDEV(V64:V72)</f>
        <v>4.981571037333529E-4</v>
      </c>
      <c r="X82" s="4">
        <v>0.23472699999999999</v>
      </c>
      <c r="Y82" s="4">
        <f>STDEV(X64:X72)</f>
        <v>1.1868110750148004E-3</v>
      </c>
      <c r="Z82" s="4">
        <v>5.7235000000000001E-2</v>
      </c>
      <c r="AA82" s="4">
        <f>STDEV(Z64:Z72)</f>
        <v>3.384878136654248E-4</v>
      </c>
      <c r="AB82" s="4">
        <v>5.9480999999999999E-2</v>
      </c>
      <c r="AC82" s="4">
        <f>STDEV(AB64:AB72)</f>
        <v>4.3664844109547827E-4</v>
      </c>
      <c r="AD82" s="4">
        <v>1.7149999999999999E-3</v>
      </c>
      <c r="AE82" s="4">
        <f>SQRT(SUMSQ(AD74:AD82))/9</f>
        <v>5.7000519815693428E-4</v>
      </c>
      <c r="AF82" s="4">
        <v>3.3210000000000002E-3</v>
      </c>
      <c r="AG82" s="4">
        <f>SQRT(SUMSQ(AF74:AF82))/9</f>
        <v>1.1012322447104986E-3</v>
      </c>
      <c r="AH82" s="4">
        <v>4.7100000000000001E-4</v>
      </c>
      <c r="AI82" s="4">
        <f>SQRT(SUMSQ(AH74:AH82))/9</f>
        <v>1.565934423047131E-4</v>
      </c>
      <c r="AJ82" s="4">
        <v>6.6100000000000002E-4</v>
      </c>
      <c r="AK82" s="4">
        <f>SQRT(SUMSQ(AJ74:AJ82))/9</f>
        <v>2.1963240895124834E-4</v>
      </c>
      <c r="AL82" s="4">
        <v>3.5500000000000001E-4</v>
      </c>
      <c r="AM82" s="4">
        <f>SQRT(SUMSQ(AL74:AL82))/9</f>
        <v>1.1792799644562359E-4</v>
      </c>
      <c r="AN82" s="4">
        <v>3.59E-4</v>
      </c>
      <c r="AO82" s="4">
        <f>SQRT(SUMSQ(AN74:AN82))/9</f>
        <v>1.1948386946248598E-4</v>
      </c>
      <c r="AP82" s="4">
        <v>707.29358000000002</v>
      </c>
      <c r="AQ82" s="4">
        <v>432.45190100000002</v>
      </c>
      <c r="AR82" s="4">
        <v>262.89370000000002</v>
      </c>
      <c r="AS82" s="4">
        <v>355.257924</v>
      </c>
      <c r="AT82" s="4">
        <v>161.37909999999999</v>
      </c>
      <c r="AU82" s="4">
        <v>165.54283699999999</v>
      </c>
      <c r="AV82" s="4">
        <v>637024.64595399995</v>
      </c>
      <c r="AW82" s="4">
        <v>700.15933399999994</v>
      </c>
      <c r="AX82" s="4">
        <v>1033.9381020000001</v>
      </c>
      <c r="AY82" s="4">
        <v>1012.766329</v>
      </c>
      <c r="AZ82" s="4">
        <v>1034.4381020000001</v>
      </c>
      <c r="BA82" s="4">
        <v>1035.733671</v>
      </c>
      <c r="BB82" s="4">
        <v>13.418828</v>
      </c>
      <c r="BC82" s="4">
        <v>38.922178000000002</v>
      </c>
      <c r="BD82" s="4">
        <v>772790.75140900002</v>
      </c>
      <c r="BE82" s="4">
        <v>687.264231</v>
      </c>
      <c r="BF82" s="4">
        <v>1124.444888</v>
      </c>
      <c r="BG82" s="4">
        <v>25783.755859000001</v>
      </c>
      <c r="BH82" s="4">
        <v>3036.875755</v>
      </c>
      <c r="BI82" s="4">
        <v>40.609138999999999</v>
      </c>
      <c r="BJ82" s="4">
        <v>5.0119689999999997</v>
      </c>
      <c r="BK82" s="4">
        <v>7.0597789999999998</v>
      </c>
      <c r="BL82" s="4">
        <v>7.1760729999999997</v>
      </c>
      <c r="BM82" s="4">
        <v>6.9434849999999999</v>
      </c>
      <c r="BN82" s="4">
        <v>34.161020000000001</v>
      </c>
      <c r="BO82" s="4">
        <v>0.99204999999999999</v>
      </c>
      <c r="BP82" s="4">
        <v>978.71042899999998</v>
      </c>
      <c r="BQ82" s="4">
        <v>1535.3896769999999</v>
      </c>
      <c r="BR82" s="4">
        <v>979.21042899999998</v>
      </c>
      <c r="BS82" s="4">
        <v>513.11032299999999</v>
      </c>
      <c r="BT82" s="4">
        <v>13.419551999999999</v>
      </c>
      <c r="BU82" s="4">
        <v>38.995883999999997</v>
      </c>
      <c r="BV82" s="4">
        <v>375520.47653500002</v>
      </c>
      <c r="BW82" s="4">
        <v>491.76838600000002</v>
      </c>
      <c r="BX82" s="4">
        <v>763.61247900000001</v>
      </c>
      <c r="BY82" s="4">
        <v>10450.922852</v>
      </c>
      <c r="BZ82" s="4">
        <v>1475.7022239999999</v>
      </c>
      <c r="CA82" s="4">
        <v>36.520685999999998</v>
      </c>
      <c r="CB82" s="4">
        <v>5.2613849999999998</v>
      </c>
      <c r="CC82" s="4">
        <v>7.4804120000000003</v>
      </c>
      <c r="CD82" s="4">
        <v>7.6617329999999999</v>
      </c>
      <c r="CE82" s="4">
        <v>7.2990909999999998</v>
      </c>
      <c r="CF82" s="4">
        <v>37.639097</v>
      </c>
      <c r="CG82" s="4">
        <v>0.96365100000000004</v>
      </c>
      <c r="CH82" s="4">
        <v>1165.9974520000001</v>
      </c>
      <c r="CI82" s="4">
        <v>1431.8541419999999</v>
      </c>
      <c r="CJ82" s="4">
        <v>1166.4974520000001</v>
      </c>
      <c r="CK82" s="4">
        <v>616.64585799999998</v>
      </c>
      <c r="CL82" s="4">
        <v>13.417278</v>
      </c>
      <c r="CM82" s="4">
        <v>38.981371000000003</v>
      </c>
      <c r="CN82" s="4">
        <v>70152.780085999999</v>
      </c>
      <c r="CO82" s="4">
        <v>254.344323</v>
      </c>
      <c r="CP82" s="4">
        <v>275.81814700000001</v>
      </c>
      <c r="CQ82" s="4">
        <v>2324.4714359999998</v>
      </c>
      <c r="CR82" s="4">
        <v>275.68300499999998</v>
      </c>
      <c r="CS82" s="4">
        <v>33.056711999999997</v>
      </c>
      <c r="CT82" s="4">
        <v>5.1263139999999998</v>
      </c>
      <c r="CU82" s="4">
        <v>7.0785850000000003</v>
      </c>
      <c r="CV82" s="4">
        <v>7.2027739999999998</v>
      </c>
      <c r="CW82" s="4">
        <v>6.954396</v>
      </c>
      <c r="CX82" s="4">
        <v>31.682563999999999</v>
      </c>
      <c r="CY82" s="4">
        <v>0.99387800000000004</v>
      </c>
      <c r="CZ82" s="4">
        <v>766.598702</v>
      </c>
      <c r="DA82" s="4">
        <v>139.070427</v>
      </c>
      <c r="DB82" s="4">
        <v>767.098702</v>
      </c>
      <c r="DC82" s="4">
        <v>1909.4295729999999</v>
      </c>
      <c r="DD82" s="4">
        <v>13.421969000000001</v>
      </c>
      <c r="DE82" s="4">
        <v>38.799084000000001</v>
      </c>
      <c r="DF82" s="4">
        <v>121101.07195</v>
      </c>
      <c r="DG82" s="4">
        <v>307.23220099999998</v>
      </c>
      <c r="DH82" s="4">
        <v>394.16790099999997</v>
      </c>
      <c r="DI82" s="4">
        <v>3949.329346</v>
      </c>
      <c r="DJ82" s="4">
        <v>475.89714099999998</v>
      </c>
      <c r="DK82" s="4">
        <v>33.958562000000001</v>
      </c>
      <c r="DL82" s="4">
        <v>4.9993340000000002</v>
      </c>
      <c r="DM82" s="4">
        <v>7.0488540000000004</v>
      </c>
      <c r="DN82" s="4">
        <v>7.2182219999999999</v>
      </c>
      <c r="DO82" s="4">
        <v>6.879486</v>
      </c>
      <c r="DP82" s="4">
        <v>23.396809999999999</v>
      </c>
      <c r="DQ82" s="4">
        <v>0.99507900000000005</v>
      </c>
      <c r="DR82" s="4">
        <v>1389.874714</v>
      </c>
      <c r="DS82" s="4">
        <v>1621.0732290000001</v>
      </c>
      <c r="DT82" s="4">
        <v>1390.374714</v>
      </c>
      <c r="DU82" s="4">
        <v>427.42677099999997</v>
      </c>
      <c r="DV82" s="4">
        <v>13.414595</v>
      </c>
      <c r="DW82" s="4">
        <v>39.008220000000001</v>
      </c>
      <c r="DX82" s="4">
        <v>34486.461402000001</v>
      </c>
      <c r="DY82" s="4">
        <v>210.25204600000001</v>
      </c>
      <c r="DZ82" s="4">
        <v>164.02438000000001</v>
      </c>
      <c r="EA82" s="4">
        <v>1144.974365</v>
      </c>
      <c r="EB82" s="4">
        <v>135.52323000000001</v>
      </c>
      <c r="EC82" s="4">
        <v>33.070934000000001</v>
      </c>
      <c r="ED82" s="4">
        <v>5.072648</v>
      </c>
      <c r="EE82" s="4">
        <v>7.1173190000000002</v>
      </c>
      <c r="EF82" s="4">
        <v>7.2682270000000004</v>
      </c>
      <c r="EG82" s="4">
        <v>6.9664109999999999</v>
      </c>
      <c r="EH82" s="4">
        <v>28.979728000000001</v>
      </c>
      <c r="EI82" s="4">
        <v>0.99361699999999997</v>
      </c>
      <c r="EJ82" s="4">
        <v>1657.8852099999999</v>
      </c>
      <c r="EK82" s="4">
        <v>786.73125800000003</v>
      </c>
      <c r="EL82" s="4">
        <v>1658.3852099999999</v>
      </c>
      <c r="EM82" s="4">
        <v>1261.768742</v>
      </c>
      <c r="EN82" s="4">
        <v>13.411284</v>
      </c>
      <c r="EO82" s="4">
        <v>38.89096</v>
      </c>
      <c r="EP82" s="4">
        <v>35763.855982000001</v>
      </c>
      <c r="EQ82" s="4">
        <v>212.363753</v>
      </c>
      <c r="ER82" s="4">
        <v>168.40847600000001</v>
      </c>
      <c r="ES82" s="4">
        <v>1150.892822</v>
      </c>
      <c r="ET82" s="4">
        <v>140.54307299999999</v>
      </c>
      <c r="EU82" s="4">
        <v>34.508414999999999</v>
      </c>
      <c r="EV82" s="4">
        <v>5.3281830000000001</v>
      </c>
      <c r="EW82" s="4">
        <v>7.1141490000000003</v>
      </c>
      <c r="EX82" s="4">
        <v>7.4803110000000004</v>
      </c>
      <c r="EY82" s="4">
        <v>6.7479870000000002</v>
      </c>
      <c r="EZ82" s="4">
        <v>14.868993</v>
      </c>
      <c r="FA82" s="4">
        <v>0.98602000000000001</v>
      </c>
      <c r="FB82" s="5">
        <v>2459025.683919</v>
      </c>
      <c r="FD82" s="4">
        <v>1.0009619999999999</v>
      </c>
      <c r="FE82" s="4">
        <f>STDEV(FD64:FD72)</f>
        <v>4.8055076850537955E-3</v>
      </c>
      <c r="FF82" s="4">
        <v>1.415E-3</v>
      </c>
      <c r="FG82" s="4">
        <f>SQRT(SUMSQ(FF74:FF82))/9</f>
        <v>4.703005343316044E-4</v>
      </c>
      <c r="FH82" s="4">
        <v>1.000346</v>
      </c>
      <c r="FI82" s="4">
        <f>STDEV(FH64:FH72)</f>
        <v>4.8069550335367601E-3</v>
      </c>
      <c r="FJ82" s="4">
        <v>1.4139999999999999E-3</v>
      </c>
      <c r="FK82" s="4">
        <f>SQRT(SUMSQ(FJ74:FJ82))/9</f>
        <v>4.7007845418229894E-4</v>
      </c>
      <c r="FL82" s="4">
        <v>1.0010779999999999</v>
      </c>
      <c r="FM82" s="4">
        <f>STDEV(FL64:FL72)</f>
        <v>3.5090055017213918E-3</v>
      </c>
      <c r="FN82" s="4">
        <v>2.3149999999999998E-3</v>
      </c>
      <c r="FO82" s="4">
        <f>SQRT(SUMSQ(FN74:FN82))/9</f>
        <v>7.6771041672665688E-4</v>
      </c>
      <c r="FP82" s="4">
        <v>0.999614</v>
      </c>
      <c r="FQ82" s="4">
        <f>STDEV(FP64:FP72)</f>
        <v>4.0391723471523014E-3</v>
      </c>
      <c r="FR82" s="4">
        <v>3.8019999999999998E-3</v>
      </c>
      <c r="FS82" s="4">
        <f>SQRT(SUMSQ(FR74:FR82))/9</f>
        <v>1.2644508982455878E-3</v>
      </c>
      <c r="FT82" s="4">
        <v>1.0016449999999999</v>
      </c>
      <c r="FU82" s="4">
        <f>STDEV(FT64:FT72)</f>
        <v>5.0607185617371356E-3</v>
      </c>
      <c r="FV82" s="4">
        <v>2.8189999999999999E-3</v>
      </c>
      <c r="FW82" s="4">
        <f>SQRT(SUMSQ(FV74:FV82))/9</f>
        <v>9.3727007056940918E-4</v>
      </c>
      <c r="FX82" s="4">
        <v>0.99646900000000005</v>
      </c>
      <c r="FY82" s="4">
        <f>STDEV(FX64:FX72)</f>
        <v>5.8903304873326118E-3</v>
      </c>
      <c r="FZ82" s="4">
        <v>6.1749999999999999E-3</v>
      </c>
      <c r="GA82" s="4">
        <f>SQRT(SUMSQ(FZ74:FZ82))/9</f>
        <v>2.0522523850276925E-3</v>
      </c>
      <c r="GB82" s="4">
        <v>0.99467700000000003</v>
      </c>
      <c r="GC82" s="4">
        <f>STDEV(GB64:GB72)</f>
        <v>7.3021392717781582E-3</v>
      </c>
      <c r="GD82" s="4">
        <v>6.0089999999999996E-3</v>
      </c>
      <c r="GE82" s="4">
        <f>SQRT(SUMSQ(GD74:GD82))/9</f>
        <v>1.9982217063314873E-3</v>
      </c>
    </row>
    <row r="83" spans="1:187" s="4" customFormat="1" x14ac:dyDescent="0.25">
      <c r="A83" s="4">
        <v>82</v>
      </c>
      <c r="B83" s="4" t="s">
        <v>241</v>
      </c>
      <c r="C83" s="4">
        <v>82</v>
      </c>
      <c r="D83" s="4">
        <v>0</v>
      </c>
      <c r="E83" s="4">
        <v>59025.683732999998</v>
      </c>
      <c r="F83" s="4">
        <v>2459025.683733</v>
      </c>
      <c r="G83" s="8">
        <v>4.407222</v>
      </c>
      <c r="H83" s="4">
        <v>2459025.683733</v>
      </c>
      <c r="I83" s="4">
        <v>2459025.6843249998</v>
      </c>
      <c r="J83" s="4">
        <v>2459025.6834999998</v>
      </c>
      <c r="K83" s="4">
        <v>1.201619</v>
      </c>
      <c r="L83" s="4">
        <v>56.275176000000002</v>
      </c>
      <c r="M83" s="4">
        <v>15</v>
      </c>
      <c r="N83" s="4">
        <v>5.3595629999999996</v>
      </c>
      <c r="O83" s="4">
        <v>9</v>
      </c>
      <c r="P83" s="4">
        <v>18</v>
      </c>
      <c r="Q83" s="4">
        <v>27</v>
      </c>
      <c r="R83" s="4">
        <v>1.2130860000000001</v>
      </c>
      <c r="S83" s="4" t="s">
        <v>436</v>
      </c>
      <c r="T83" s="4">
        <v>1.4383410000000001</v>
      </c>
      <c r="U83" s="4" t="s">
        <v>436</v>
      </c>
      <c r="V83" s="4">
        <v>0.124151</v>
      </c>
      <c r="W83" s="4" t="s">
        <v>436</v>
      </c>
      <c r="X83" s="4">
        <v>0.23302600000000001</v>
      </c>
      <c r="Y83" s="4" t="s">
        <v>436</v>
      </c>
      <c r="Z83" s="4">
        <v>5.7230999999999997E-2</v>
      </c>
      <c r="AA83" s="4" t="s">
        <v>436</v>
      </c>
      <c r="AB83" s="4">
        <v>5.9944999999999998E-2</v>
      </c>
      <c r="AC83" s="4" t="s">
        <v>436</v>
      </c>
      <c r="AD83" s="4">
        <v>1.7129999999999999E-3</v>
      </c>
      <c r="AE83" s="4" t="s">
        <v>436</v>
      </c>
      <c r="AF83" s="4">
        <v>3.3249999999999998E-3</v>
      </c>
      <c r="AG83" s="4" t="s">
        <v>436</v>
      </c>
      <c r="AH83" s="4">
        <v>4.7199999999999998E-4</v>
      </c>
      <c r="AI83" s="4" t="s">
        <v>436</v>
      </c>
      <c r="AJ83" s="4">
        <v>6.5700000000000003E-4</v>
      </c>
      <c r="AK83" s="4" t="s">
        <v>436</v>
      </c>
      <c r="AL83" s="4">
        <v>3.5399999999999999E-4</v>
      </c>
      <c r="AM83" s="4" t="s">
        <v>436</v>
      </c>
      <c r="AN83" s="4">
        <v>3.6000000000000002E-4</v>
      </c>
      <c r="AO83" s="4" t="s">
        <v>436</v>
      </c>
      <c r="AP83" s="4">
        <v>708.07090500000004</v>
      </c>
      <c r="AQ83" s="4">
        <v>432.62934899999999</v>
      </c>
      <c r="AR83" s="4">
        <v>263.09546</v>
      </c>
      <c r="AS83" s="4">
        <v>354.506461</v>
      </c>
      <c r="AT83" s="4">
        <v>161.76986600000001</v>
      </c>
      <c r="AU83" s="4">
        <v>166.597882</v>
      </c>
      <c r="AV83" s="4">
        <v>638910.05690800003</v>
      </c>
      <c r="AW83" s="4">
        <v>701.64047500000004</v>
      </c>
      <c r="AX83" s="4">
        <v>1034.4203</v>
      </c>
      <c r="AY83" s="4">
        <v>1011.448528</v>
      </c>
      <c r="AZ83" s="4">
        <v>1034.9203</v>
      </c>
      <c r="BA83" s="4">
        <v>1037.0514720000001</v>
      </c>
      <c r="BB83" s="4">
        <v>13.418829000000001</v>
      </c>
      <c r="BC83" s="4">
        <v>38.922198999999999</v>
      </c>
      <c r="BD83" s="4">
        <v>775052.62759699998</v>
      </c>
      <c r="BE83" s="4">
        <v>688.24946</v>
      </c>
      <c r="BF83" s="4">
        <v>1126.121664</v>
      </c>
      <c r="BG83" s="4">
        <v>25061.75</v>
      </c>
      <c r="BH83" s="4">
        <v>3045.7643659999999</v>
      </c>
      <c r="BI83" s="4">
        <v>40.969180000000001</v>
      </c>
      <c r="BJ83" s="4">
        <v>5.419467</v>
      </c>
      <c r="BK83" s="4">
        <v>6.9649979999999996</v>
      </c>
      <c r="BL83" s="4">
        <v>6.8001379999999996</v>
      </c>
      <c r="BM83" s="4">
        <v>7.1298579999999996</v>
      </c>
      <c r="BN83" s="4">
        <v>60.021267000000002</v>
      </c>
      <c r="BO83" s="4">
        <v>0.99106899999999998</v>
      </c>
      <c r="BP83" s="4">
        <v>979.34454500000004</v>
      </c>
      <c r="BQ83" s="4">
        <v>1534.0774269999999</v>
      </c>
      <c r="BR83" s="4">
        <v>979.84454500000004</v>
      </c>
      <c r="BS83" s="4">
        <v>514.42257300000006</v>
      </c>
      <c r="BT83" s="4">
        <v>13.419551</v>
      </c>
      <c r="BU83" s="4">
        <v>38.995905</v>
      </c>
      <c r="BV83" s="4">
        <v>376883.50587599998</v>
      </c>
      <c r="BW83" s="4">
        <v>492.81795299999999</v>
      </c>
      <c r="BX83" s="4">
        <v>764.751981</v>
      </c>
      <c r="BY83" s="4">
        <v>9625.3271480000003</v>
      </c>
      <c r="BZ83" s="4">
        <v>1481.058591</v>
      </c>
      <c r="CA83" s="4">
        <v>37.049849999999999</v>
      </c>
      <c r="CB83" s="4">
        <v>5.8454980000000001</v>
      </c>
      <c r="CC83" s="4">
        <v>7.4266920000000001</v>
      </c>
      <c r="CD83" s="4">
        <v>7.3503980000000002</v>
      </c>
      <c r="CE83" s="4">
        <v>7.5029859999999999</v>
      </c>
      <c r="CF83" s="4">
        <v>48.023423000000001</v>
      </c>
      <c r="CG83" s="4">
        <v>0.96196700000000002</v>
      </c>
      <c r="CH83" s="4">
        <v>1166.4967079999999</v>
      </c>
      <c r="CI83" s="4">
        <v>1430.5619670000001</v>
      </c>
      <c r="CJ83" s="4">
        <v>1166.9967079999999</v>
      </c>
      <c r="CK83" s="4">
        <v>617.93803300000002</v>
      </c>
      <c r="CL83" s="4">
        <v>13.417279000000001</v>
      </c>
      <c r="CM83" s="4">
        <v>38.981394000000002</v>
      </c>
      <c r="CN83" s="4">
        <v>70561.311465000006</v>
      </c>
      <c r="CO83" s="4">
        <v>255.633692</v>
      </c>
      <c r="CP83" s="4">
        <v>276.02508499999999</v>
      </c>
      <c r="CQ83" s="4">
        <v>2295.5278320000002</v>
      </c>
      <c r="CR83" s="4">
        <v>277.288432</v>
      </c>
      <c r="CS83" s="4">
        <v>34.132061999999998</v>
      </c>
      <c r="CT83" s="4">
        <v>5.3280950000000002</v>
      </c>
      <c r="CU83" s="4">
        <v>6.9444429999999997</v>
      </c>
      <c r="CV83" s="4">
        <v>6.8091910000000002</v>
      </c>
      <c r="CW83" s="4">
        <v>7.0796939999999999</v>
      </c>
      <c r="CX83" s="4">
        <v>58.372428999999997</v>
      </c>
      <c r="CY83" s="4">
        <v>0.99251299999999998</v>
      </c>
      <c r="CZ83" s="4">
        <v>767.01445699999999</v>
      </c>
      <c r="DA83" s="4">
        <v>137.82149200000001</v>
      </c>
      <c r="DB83" s="4">
        <v>767.51445699999999</v>
      </c>
      <c r="DC83" s="4">
        <v>1910.678508</v>
      </c>
      <c r="DD83" s="4">
        <v>13.421970999999999</v>
      </c>
      <c r="DE83" s="4">
        <v>38.799126999999999</v>
      </c>
      <c r="DF83" s="4">
        <v>120745.880556</v>
      </c>
      <c r="DG83" s="4">
        <v>307.25238200000001</v>
      </c>
      <c r="DH83" s="4">
        <v>392.98598600000003</v>
      </c>
      <c r="DI83" s="4">
        <v>4148.9726559999999</v>
      </c>
      <c r="DJ83" s="4">
        <v>474.501327</v>
      </c>
      <c r="DK83" s="4">
        <v>34.746355000000001</v>
      </c>
      <c r="DL83" s="4">
        <v>4.9485320000000002</v>
      </c>
      <c r="DM83" s="4">
        <v>6.8270189999999999</v>
      </c>
      <c r="DN83" s="4">
        <v>6.855899</v>
      </c>
      <c r="DO83" s="4">
        <v>6.7981379999999998</v>
      </c>
      <c r="DP83" s="4">
        <v>41.913581999999998</v>
      </c>
      <c r="DQ83" s="4">
        <v>0.99380900000000005</v>
      </c>
      <c r="DR83" s="4">
        <v>1390.2038500000001</v>
      </c>
      <c r="DS83" s="4">
        <v>1619.73388</v>
      </c>
      <c r="DT83" s="4">
        <v>1390.7038500000001</v>
      </c>
      <c r="DU83" s="4">
        <v>428.76612</v>
      </c>
      <c r="DV83" s="4">
        <v>13.414597000000001</v>
      </c>
      <c r="DW83" s="4">
        <v>39.008234000000002</v>
      </c>
      <c r="DX83" s="4">
        <v>34586.098237999999</v>
      </c>
      <c r="DY83" s="4">
        <v>210.33802700000001</v>
      </c>
      <c r="DZ83" s="4">
        <v>164.431029</v>
      </c>
      <c r="EA83" s="4">
        <v>1138.9376219999999</v>
      </c>
      <c r="EB83" s="4">
        <v>135.91477800000001</v>
      </c>
      <c r="EC83" s="4">
        <v>33.335959000000003</v>
      </c>
      <c r="ED83" s="4">
        <v>5.2469229999999998</v>
      </c>
      <c r="EE83" s="4">
        <v>6.9036770000000001</v>
      </c>
      <c r="EF83" s="4">
        <v>6.8646539999999998</v>
      </c>
      <c r="EG83" s="4">
        <v>6.9427000000000003</v>
      </c>
      <c r="EH83" s="4">
        <v>49.521169</v>
      </c>
      <c r="EI83" s="4">
        <v>0.99482599999999999</v>
      </c>
      <c r="EJ83" s="4">
        <v>1658.1990000000001</v>
      </c>
      <c r="EK83" s="4">
        <v>785.42814599999997</v>
      </c>
      <c r="EL83" s="4">
        <v>1658.6990000000001</v>
      </c>
      <c r="EM83" s="4">
        <v>1263.071854</v>
      </c>
      <c r="EN83" s="4">
        <v>13.411286</v>
      </c>
      <c r="EO83" s="4">
        <v>38.890970000000003</v>
      </c>
      <c r="EP83" s="4">
        <v>36133.260773000002</v>
      </c>
      <c r="EQ83" s="4">
        <v>213.155168</v>
      </c>
      <c r="ER83" s="4">
        <v>169.516231</v>
      </c>
      <c r="ES83" s="4">
        <v>1172.093384</v>
      </c>
      <c r="ET83" s="4">
        <v>141.994742</v>
      </c>
      <c r="EU83" s="4">
        <v>34.509470999999998</v>
      </c>
      <c r="EV83" s="4">
        <v>5.3688609999999999</v>
      </c>
      <c r="EW83" s="4">
        <v>6.9833619999999996</v>
      </c>
      <c r="EX83" s="4">
        <v>6.9158949999999999</v>
      </c>
      <c r="EY83" s="4">
        <v>7.0508290000000002</v>
      </c>
      <c r="EZ83" s="4">
        <v>51.076678999999999</v>
      </c>
      <c r="FA83" s="4">
        <v>0.99157799999999996</v>
      </c>
      <c r="FB83" s="5">
        <v>2459025.6843249998</v>
      </c>
      <c r="FD83" s="4">
        <v>1.0009300000000001</v>
      </c>
      <c r="FE83" s="4" t="s">
        <v>436</v>
      </c>
      <c r="FF83" s="4">
        <v>1.4139999999999999E-3</v>
      </c>
      <c r="FG83" s="4" t="s">
        <v>436</v>
      </c>
      <c r="FH83" s="4">
        <v>1.0003200000000001</v>
      </c>
      <c r="FI83" s="4" t="s">
        <v>436</v>
      </c>
      <c r="FJ83" s="4">
        <v>1.413E-3</v>
      </c>
      <c r="FK83" s="4" t="s">
        <v>436</v>
      </c>
      <c r="FL83" s="4">
        <v>1.002702</v>
      </c>
      <c r="FM83" s="4" t="s">
        <v>436</v>
      </c>
      <c r="FN83" s="4">
        <v>2.3180000000000002E-3</v>
      </c>
      <c r="FO83" s="4" t="s">
        <v>436</v>
      </c>
      <c r="FP83" s="4">
        <v>1.0028349999999999</v>
      </c>
      <c r="FQ83" s="4" t="s">
        <v>436</v>
      </c>
      <c r="FR83" s="4">
        <v>3.8119999999999999E-3</v>
      </c>
      <c r="FS83" s="4" t="s">
        <v>436</v>
      </c>
      <c r="FT83" s="4">
        <v>0.99439200000000005</v>
      </c>
      <c r="FU83" s="4" t="s">
        <v>436</v>
      </c>
      <c r="FV83" s="4">
        <v>2.8050000000000002E-3</v>
      </c>
      <c r="FW83" s="4" t="s">
        <v>436</v>
      </c>
      <c r="FX83" s="4">
        <v>0.99639200000000006</v>
      </c>
      <c r="FY83" s="4" t="s">
        <v>436</v>
      </c>
      <c r="FZ83" s="4">
        <v>6.1590000000000004E-3</v>
      </c>
      <c r="GA83" s="4" t="s">
        <v>436</v>
      </c>
      <c r="GB83" s="4">
        <v>1.002427</v>
      </c>
      <c r="GC83" s="4" t="s">
        <v>436</v>
      </c>
      <c r="GD83" s="4">
        <v>6.0169999999999998E-3</v>
      </c>
      <c r="GE83" s="4" t="s">
        <v>436</v>
      </c>
    </row>
    <row r="84" spans="1:187" s="4" customFormat="1" x14ac:dyDescent="0.25">
      <c r="A84" s="4">
        <v>83</v>
      </c>
      <c r="B84" s="4" t="s">
        <v>242</v>
      </c>
      <c r="C84" s="4">
        <v>83</v>
      </c>
      <c r="D84" s="4">
        <v>0</v>
      </c>
      <c r="E84" s="4">
        <v>59025.684160999997</v>
      </c>
      <c r="F84" s="4">
        <v>2459025.684161</v>
      </c>
      <c r="G84" s="8">
        <v>4.4175000000000004</v>
      </c>
      <c r="H84" s="4">
        <v>2459025.684161</v>
      </c>
      <c r="I84" s="4">
        <v>2459025.6847529998</v>
      </c>
      <c r="J84" s="4">
        <v>2459025.6839279998</v>
      </c>
      <c r="K84" s="4">
        <v>1.2033020000000001</v>
      </c>
      <c r="L84" s="4">
        <v>56.154845000000002</v>
      </c>
      <c r="M84" s="4">
        <v>15</v>
      </c>
      <c r="N84" s="4">
        <v>5.1110720000000001</v>
      </c>
      <c r="O84" s="4">
        <v>9</v>
      </c>
      <c r="P84" s="4">
        <v>18</v>
      </c>
      <c r="Q84" s="4">
        <v>27</v>
      </c>
      <c r="R84" s="4">
        <v>1.2134119999999999</v>
      </c>
      <c r="S84" s="4" t="s">
        <v>436</v>
      </c>
      <c r="T84" s="4">
        <v>1.4278550000000001</v>
      </c>
      <c r="U84" s="4" t="s">
        <v>436</v>
      </c>
      <c r="V84" s="4">
        <v>0.123645</v>
      </c>
      <c r="W84" s="4" t="s">
        <v>436</v>
      </c>
      <c r="X84" s="4">
        <v>0.23502300000000001</v>
      </c>
      <c r="Y84" s="4" t="s">
        <v>436</v>
      </c>
      <c r="Z84" s="4">
        <v>5.8180000000000003E-2</v>
      </c>
      <c r="AA84" s="4" t="s">
        <v>436</v>
      </c>
      <c r="AB84" s="4">
        <v>5.9959999999999999E-2</v>
      </c>
      <c r="AC84" s="4" t="s">
        <v>436</v>
      </c>
      <c r="AD84" s="4">
        <v>1.7210000000000001E-3</v>
      </c>
      <c r="AE84" s="4" t="s">
        <v>436</v>
      </c>
      <c r="AF84" s="4">
        <v>3.3110000000000001E-3</v>
      </c>
      <c r="AG84" s="4" t="s">
        <v>436</v>
      </c>
      <c r="AH84" s="4">
        <v>4.73E-4</v>
      </c>
      <c r="AI84" s="4" t="s">
        <v>436</v>
      </c>
      <c r="AJ84" s="4">
        <v>6.6399999999999999E-4</v>
      </c>
      <c r="AK84" s="4" t="s">
        <v>436</v>
      </c>
      <c r="AL84" s="4">
        <v>3.5799999999999997E-4</v>
      </c>
      <c r="AM84" s="4" t="s">
        <v>436</v>
      </c>
      <c r="AN84" s="4">
        <v>3.6200000000000002E-4</v>
      </c>
      <c r="AO84" s="4" t="s">
        <v>436</v>
      </c>
      <c r="AP84" s="4">
        <v>705.01433399999996</v>
      </c>
      <c r="AQ84" s="4">
        <v>431.251824</v>
      </c>
      <c r="AR84" s="4">
        <v>261.63212900000002</v>
      </c>
      <c r="AS84" s="4">
        <v>354.01857799999999</v>
      </c>
      <c r="AT84" s="4">
        <v>162.594369</v>
      </c>
      <c r="AU84" s="4">
        <v>165.760762</v>
      </c>
      <c r="AV84" s="4">
        <v>634014.27606800001</v>
      </c>
      <c r="AW84" s="4">
        <v>699.51652799999999</v>
      </c>
      <c r="AX84" s="4">
        <v>1034.4084660000001</v>
      </c>
      <c r="AY84" s="4">
        <v>1012.402929</v>
      </c>
      <c r="AZ84" s="4">
        <v>1034.9084660000001</v>
      </c>
      <c r="BA84" s="4">
        <v>1036.0970709999999</v>
      </c>
      <c r="BB84" s="4">
        <v>13.418828</v>
      </c>
      <c r="BC84" s="4">
        <v>38.922170000000001</v>
      </c>
      <c r="BD84" s="4">
        <v>769320.51851299999</v>
      </c>
      <c r="BE84" s="4">
        <v>685.77003100000002</v>
      </c>
      <c r="BF84" s="4">
        <v>1121.834556</v>
      </c>
      <c r="BG84" s="4">
        <v>24079.464843999998</v>
      </c>
      <c r="BH84" s="4">
        <v>3023.238601</v>
      </c>
      <c r="BI84" s="4">
        <v>40.284553000000002</v>
      </c>
      <c r="BJ84" s="4">
        <v>5.1554609999999998</v>
      </c>
      <c r="BK84" s="4">
        <v>7.0814779999999997</v>
      </c>
      <c r="BL84" s="4">
        <v>6.9971940000000004</v>
      </c>
      <c r="BM84" s="4">
        <v>7.165762</v>
      </c>
      <c r="BN84" s="4">
        <v>285.62223299999999</v>
      </c>
      <c r="BO84" s="4">
        <v>0.99922500000000003</v>
      </c>
      <c r="BP84" s="4">
        <v>979.29397600000004</v>
      </c>
      <c r="BQ84" s="4">
        <v>1535.1761799999999</v>
      </c>
      <c r="BR84" s="4">
        <v>979.79397600000004</v>
      </c>
      <c r="BS84" s="4">
        <v>513.32381999999996</v>
      </c>
      <c r="BT84" s="4">
        <v>13.419549999999999</v>
      </c>
      <c r="BU84" s="4">
        <v>38.995891999999998</v>
      </c>
      <c r="BV84" s="4">
        <v>372872.53156700003</v>
      </c>
      <c r="BW84" s="4">
        <v>490.61550399999999</v>
      </c>
      <c r="BX84" s="4">
        <v>760.00967800000001</v>
      </c>
      <c r="BY84" s="4">
        <v>9951.7294920000004</v>
      </c>
      <c r="BZ84" s="4">
        <v>1465.296458</v>
      </c>
      <c r="CA84" s="4">
        <v>37.057219000000003</v>
      </c>
      <c r="CB84" s="4">
        <v>5.5223500000000003</v>
      </c>
      <c r="CC84" s="4">
        <v>7.5454800000000004</v>
      </c>
      <c r="CD84" s="4">
        <v>7.5240410000000004</v>
      </c>
      <c r="CE84" s="4">
        <v>7.5669180000000003</v>
      </c>
      <c r="CF84" s="4">
        <v>46.325260999999998</v>
      </c>
      <c r="CG84" s="4">
        <v>0.9849</v>
      </c>
      <c r="CH84" s="4">
        <v>1166.574932</v>
      </c>
      <c r="CI84" s="4">
        <v>1431.627383</v>
      </c>
      <c r="CJ84" s="4">
        <v>1167.074932</v>
      </c>
      <c r="CK84" s="4">
        <v>616.87261699999999</v>
      </c>
      <c r="CL84" s="4">
        <v>13.417275999999999</v>
      </c>
      <c r="CM84" s="4">
        <v>38.981378999999997</v>
      </c>
      <c r="CN84" s="4">
        <v>69766.282638000004</v>
      </c>
      <c r="CO84" s="4">
        <v>254.191821</v>
      </c>
      <c r="CP84" s="4">
        <v>274.46312999999998</v>
      </c>
      <c r="CQ84" s="4">
        <v>2228.6579590000001</v>
      </c>
      <c r="CR84" s="4">
        <v>274.16416600000002</v>
      </c>
      <c r="CS84" s="4">
        <v>34.061605</v>
      </c>
      <c r="CT84" s="4">
        <v>5.2335710000000004</v>
      </c>
      <c r="CU84" s="4">
        <v>7.039568</v>
      </c>
      <c r="CV84" s="4">
        <v>6.9583360000000001</v>
      </c>
      <c r="CW84" s="4">
        <v>7.1208010000000002</v>
      </c>
      <c r="CX84" s="4">
        <v>283.85805800000003</v>
      </c>
      <c r="CY84" s="4">
        <v>0.99932100000000001</v>
      </c>
      <c r="CZ84" s="4">
        <v>767.03712399999995</v>
      </c>
      <c r="DA84" s="4">
        <v>138.81572499999999</v>
      </c>
      <c r="DB84" s="4">
        <v>767.53712399999995</v>
      </c>
      <c r="DC84" s="4">
        <v>1909.6842750000001</v>
      </c>
      <c r="DD84" s="4">
        <v>13.421968</v>
      </c>
      <c r="DE84" s="4">
        <v>38.799093999999997</v>
      </c>
      <c r="DF84" s="4">
        <v>120651.883631</v>
      </c>
      <c r="DG84" s="4">
        <v>307.134342</v>
      </c>
      <c r="DH84" s="4">
        <v>392.83097700000002</v>
      </c>
      <c r="DI84" s="4">
        <v>4193.6645509999998</v>
      </c>
      <c r="DJ84" s="4">
        <v>474.13194299999998</v>
      </c>
      <c r="DK84" s="4">
        <v>34.809213999999997</v>
      </c>
      <c r="DL84" s="4">
        <v>4.7828410000000003</v>
      </c>
      <c r="DM84" s="4">
        <v>6.9862140000000004</v>
      </c>
      <c r="DN84" s="4">
        <v>7.0192589999999999</v>
      </c>
      <c r="DO84" s="4">
        <v>6.9531689999999999</v>
      </c>
      <c r="DP84" s="4">
        <v>330.14329300000003</v>
      </c>
      <c r="DQ84" s="4">
        <v>0.99964799999999998</v>
      </c>
      <c r="DR84" s="4">
        <v>1390.316738</v>
      </c>
      <c r="DS84" s="4">
        <v>1620.8335669999999</v>
      </c>
      <c r="DT84" s="4">
        <v>1390.816738</v>
      </c>
      <c r="DU84" s="4">
        <v>427.66643299999998</v>
      </c>
      <c r="DV84" s="4">
        <v>13.414593999999999</v>
      </c>
      <c r="DW84" s="4">
        <v>39.008223999999998</v>
      </c>
      <c r="DX84" s="4">
        <v>34858.803167999999</v>
      </c>
      <c r="DY84" s="4">
        <v>210.8501</v>
      </c>
      <c r="DZ84" s="4">
        <v>165.32505</v>
      </c>
      <c r="EA84" s="4">
        <v>1175.158203</v>
      </c>
      <c r="EB84" s="4">
        <v>136.98643999999999</v>
      </c>
      <c r="EC84" s="4">
        <v>33.204312000000002</v>
      </c>
      <c r="ED84" s="4">
        <v>5.0508980000000001</v>
      </c>
      <c r="EE84" s="4">
        <v>7.1540559999999997</v>
      </c>
      <c r="EF84" s="4">
        <v>7.1208729999999996</v>
      </c>
      <c r="EG84" s="4">
        <v>7.1872379999999998</v>
      </c>
      <c r="EH84" s="4">
        <v>301.55816600000003</v>
      </c>
      <c r="EI84" s="4">
        <v>0.999579</v>
      </c>
      <c r="EJ84" s="4">
        <v>1658.2081450000001</v>
      </c>
      <c r="EK84" s="4">
        <v>786.35201600000005</v>
      </c>
      <c r="EL84" s="4">
        <v>1658.7081450000001</v>
      </c>
      <c r="EM84" s="4">
        <v>1262.147984</v>
      </c>
      <c r="EN84" s="4">
        <v>13.411286</v>
      </c>
      <c r="EO84" s="4">
        <v>38.890948999999999</v>
      </c>
      <c r="EP84" s="4">
        <v>35864.775064000001</v>
      </c>
      <c r="EQ84" s="4">
        <v>212.64300900000001</v>
      </c>
      <c r="ER84" s="4">
        <v>168.66190499999999</v>
      </c>
      <c r="ES84" s="4">
        <v>1167.045654</v>
      </c>
      <c r="ET84" s="4">
        <v>140.93966</v>
      </c>
      <c r="EU84" s="4">
        <v>34.686968</v>
      </c>
      <c r="EV84" s="4">
        <v>4.9213139999999997</v>
      </c>
      <c r="EW84" s="4">
        <v>7.1669780000000003</v>
      </c>
      <c r="EX84" s="4">
        <v>7.2119410000000004</v>
      </c>
      <c r="EY84" s="4">
        <v>7.1220160000000003</v>
      </c>
      <c r="EZ84" s="4">
        <v>3.887219</v>
      </c>
      <c r="FA84" s="4">
        <v>0.99983999999999995</v>
      </c>
      <c r="FB84" s="5">
        <v>2459025.6847529998</v>
      </c>
      <c r="FD84" s="4">
        <v>1.001199</v>
      </c>
      <c r="FE84" s="4" t="s">
        <v>436</v>
      </c>
      <c r="FF84" s="4">
        <v>1.42E-3</v>
      </c>
      <c r="FG84" s="4" t="s">
        <v>436</v>
      </c>
      <c r="FH84" s="4">
        <v>1.000597</v>
      </c>
      <c r="FI84" s="4" t="s">
        <v>436</v>
      </c>
      <c r="FJ84" s="4">
        <v>1.4189999999999999E-3</v>
      </c>
      <c r="FK84" s="4" t="s">
        <v>436</v>
      </c>
      <c r="FL84" s="4">
        <v>0.99538499999999996</v>
      </c>
      <c r="FM84" s="4" t="s">
        <v>436</v>
      </c>
      <c r="FN84" s="4">
        <v>2.3080000000000002E-3</v>
      </c>
      <c r="FO84" s="4" t="s">
        <v>436</v>
      </c>
      <c r="FP84" s="4">
        <v>0.99875499999999995</v>
      </c>
      <c r="FQ84" s="4" t="s">
        <v>436</v>
      </c>
      <c r="FR84" s="4">
        <v>3.8170000000000001E-3</v>
      </c>
      <c r="FS84" s="4" t="s">
        <v>436</v>
      </c>
      <c r="FT84" s="4">
        <v>1.002915</v>
      </c>
      <c r="FU84" s="4" t="s">
        <v>436</v>
      </c>
      <c r="FV84" s="4">
        <v>2.833E-3</v>
      </c>
      <c r="FW84" s="4" t="s">
        <v>436</v>
      </c>
      <c r="FX84" s="4">
        <v>1.0129079999999999</v>
      </c>
      <c r="FY84" s="4" t="s">
        <v>436</v>
      </c>
      <c r="FZ84" s="4">
        <v>6.2300000000000003E-3</v>
      </c>
      <c r="GA84" s="4" t="s">
        <v>436</v>
      </c>
      <c r="GB84" s="4">
        <v>1.0026790000000001</v>
      </c>
      <c r="GC84" s="4" t="s">
        <v>436</v>
      </c>
      <c r="GD84" s="4">
        <v>6.0489999999999997E-3</v>
      </c>
      <c r="GE84" s="4" t="s">
        <v>436</v>
      </c>
    </row>
    <row r="85" spans="1:187" s="4" customFormat="1" x14ac:dyDescent="0.25">
      <c r="A85" s="4">
        <v>84</v>
      </c>
      <c r="B85" s="4" t="s">
        <v>243</v>
      </c>
      <c r="C85" s="4">
        <v>84</v>
      </c>
      <c r="D85" s="4">
        <v>0</v>
      </c>
      <c r="E85" s="4">
        <v>59025.684588999997</v>
      </c>
      <c r="F85" s="4">
        <v>2459025.684589</v>
      </c>
      <c r="G85" s="8">
        <v>4.4275000000000002</v>
      </c>
      <c r="H85" s="4">
        <v>2459025.684589</v>
      </c>
      <c r="I85" s="4">
        <v>2459025.6851809998</v>
      </c>
      <c r="J85" s="4">
        <v>2459025.6843559998</v>
      </c>
      <c r="K85" s="4">
        <v>1.204996</v>
      </c>
      <c r="L85" s="4">
        <v>56.034517999999998</v>
      </c>
      <c r="M85" s="4">
        <v>15</v>
      </c>
      <c r="N85" s="4">
        <v>4.6391289999999996</v>
      </c>
      <c r="O85" s="4">
        <v>9</v>
      </c>
      <c r="P85" s="4">
        <v>18</v>
      </c>
      <c r="Q85" s="4">
        <v>27</v>
      </c>
      <c r="R85" s="4">
        <v>1.2167349999999999</v>
      </c>
      <c r="S85" s="4" t="s">
        <v>436</v>
      </c>
      <c r="T85" s="4">
        <v>1.433381</v>
      </c>
      <c r="U85" s="4" t="s">
        <v>436</v>
      </c>
      <c r="V85" s="4">
        <v>0.12375700000000001</v>
      </c>
      <c r="W85" s="4" t="s">
        <v>436</v>
      </c>
      <c r="X85" s="4">
        <v>0.23469899999999999</v>
      </c>
      <c r="Y85" s="4" t="s">
        <v>436</v>
      </c>
      <c r="Z85" s="4">
        <v>5.7741000000000001E-2</v>
      </c>
      <c r="AA85" s="4" t="s">
        <v>436</v>
      </c>
      <c r="AB85" s="4">
        <v>5.9489E-2</v>
      </c>
      <c r="AC85" s="4" t="s">
        <v>436</v>
      </c>
      <c r="AD85" s="4">
        <v>1.727E-3</v>
      </c>
      <c r="AE85" s="4" t="s">
        <v>436</v>
      </c>
      <c r="AF85" s="4">
        <v>3.3310000000000002E-3</v>
      </c>
      <c r="AG85" s="4" t="s">
        <v>436</v>
      </c>
      <c r="AH85" s="4">
        <v>4.7399999999999997E-4</v>
      </c>
      <c r="AI85" s="4" t="s">
        <v>436</v>
      </c>
      <c r="AJ85" s="4">
        <v>6.6399999999999999E-4</v>
      </c>
      <c r="AK85" s="4" t="s">
        <v>436</v>
      </c>
      <c r="AL85" s="4">
        <v>3.5799999999999997E-4</v>
      </c>
      <c r="AM85" s="4" t="s">
        <v>436</v>
      </c>
      <c r="AN85" s="4">
        <v>3.6099999999999999E-4</v>
      </c>
      <c r="AO85" s="4" t="s">
        <v>436</v>
      </c>
      <c r="AP85" s="4">
        <v>704.36543900000004</v>
      </c>
      <c r="AQ85" s="4">
        <v>430.36247900000001</v>
      </c>
      <c r="AR85" s="4">
        <v>261.24362100000002</v>
      </c>
      <c r="AS85" s="4">
        <v>353.448395</v>
      </c>
      <c r="AT85" s="4">
        <v>161.43217899999999</v>
      </c>
      <c r="AU85" s="4">
        <v>164.82053999999999</v>
      </c>
      <c r="AV85" s="4">
        <v>632195.65948899998</v>
      </c>
      <c r="AW85" s="4">
        <v>698.39797999999996</v>
      </c>
      <c r="AX85" s="4">
        <v>1034.9903770000001</v>
      </c>
      <c r="AY85" s="4">
        <v>1012.25035</v>
      </c>
      <c r="AZ85" s="4">
        <v>1035.4903770000001</v>
      </c>
      <c r="BA85" s="4">
        <v>1036.24965</v>
      </c>
      <c r="BB85" s="4">
        <v>13.418827</v>
      </c>
      <c r="BC85" s="4">
        <v>38.922184000000001</v>
      </c>
      <c r="BD85" s="4">
        <v>769214.43486699997</v>
      </c>
      <c r="BE85" s="4">
        <v>685.93744200000003</v>
      </c>
      <c r="BF85" s="4">
        <v>1121.406105</v>
      </c>
      <c r="BG85" s="4">
        <v>28263.902343999998</v>
      </c>
      <c r="BH85" s="4">
        <v>3022.821719</v>
      </c>
      <c r="BI85" s="4">
        <v>40.595560999999996</v>
      </c>
      <c r="BJ85" s="4">
        <v>4.593261</v>
      </c>
      <c r="BK85" s="4">
        <v>6.9798929999999997</v>
      </c>
      <c r="BL85" s="4">
        <v>7.2074059999999998</v>
      </c>
      <c r="BM85" s="4">
        <v>6.7523799999999996</v>
      </c>
      <c r="BN85" s="4">
        <v>29.274625</v>
      </c>
      <c r="BO85" s="4">
        <v>0.98442200000000002</v>
      </c>
      <c r="BP85" s="4">
        <v>979.79710899999998</v>
      </c>
      <c r="BQ85" s="4">
        <v>1534.9543619999999</v>
      </c>
      <c r="BR85" s="4">
        <v>980.29710899999998</v>
      </c>
      <c r="BS85" s="4">
        <v>513.54563800000005</v>
      </c>
      <c r="BT85" s="4">
        <v>13.419549</v>
      </c>
      <c r="BU85" s="4">
        <v>38.995894999999997</v>
      </c>
      <c r="BV85" s="4">
        <v>372394.33526999998</v>
      </c>
      <c r="BW85" s="4">
        <v>490.18023799999997</v>
      </c>
      <c r="BX85" s="4">
        <v>759.70899399999996</v>
      </c>
      <c r="BY85" s="4">
        <v>11068.691406</v>
      </c>
      <c r="BZ85" s="4">
        <v>1463.417265</v>
      </c>
      <c r="CA85" s="4">
        <v>37.413642000000003</v>
      </c>
      <c r="CB85" s="4">
        <v>5.0677859999999999</v>
      </c>
      <c r="CC85" s="4">
        <v>7.4032989999999996</v>
      </c>
      <c r="CD85" s="4">
        <v>7.6893549999999999</v>
      </c>
      <c r="CE85" s="4">
        <v>7.1172440000000003</v>
      </c>
      <c r="CF85" s="4">
        <v>35.107903</v>
      </c>
      <c r="CG85" s="4">
        <v>0.94803000000000004</v>
      </c>
      <c r="CH85" s="4">
        <v>1167.199613</v>
      </c>
      <c r="CI85" s="4">
        <v>1431.443867</v>
      </c>
      <c r="CJ85" s="4">
        <v>1167.699613</v>
      </c>
      <c r="CK85" s="4">
        <v>617.05613300000005</v>
      </c>
      <c r="CL85" s="4">
        <v>13.417275</v>
      </c>
      <c r="CM85" s="4">
        <v>38.981383000000001</v>
      </c>
      <c r="CN85" s="4">
        <v>69622.150645999995</v>
      </c>
      <c r="CO85" s="4">
        <v>254.05090100000001</v>
      </c>
      <c r="CP85" s="4">
        <v>274.04803700000002</v>
      </c>
      <c r="CQ85" s="4">
        <v>2630.8515619999998</v>
      </c>
      <c r="CR85" s="4">
        <v>273.59776399999998</v>
      </c>
      <c r="CS85" s="4">
        <v>34.126609000000002</v>
      </c>
      <c r="CT85" s="4">
        <v>4.5492030000000003</v>
      </c>
      <c r="CU85" s="4">
        <v>6.9724579999999996</v>
      </c>
      <c r="CV85" s="4">
        <v>7.2211819999999998</v>
      </c>
      <c r="CW85" s="4">
        <v>6.7237340000000003</v>
      </c>
      <c r="CX85" s="4">
        <v>28.576913000000001</v>
      </c>
      <c r="CY85" s="4">
        <v>0.98274099999999998</v>
      </c>
      <c r="CZ85" s="4">
        <v>767.67112899999995</v>
      </c>
      <c r="DA85" s="4">
        <v>138.71884800000001</v>
      </c>
      <c r="DB85" s="4">
        <v>768.17112899999995</v>
      </c>
      <c r="DC85" s="4">
        <v>1909.781152</v>
      </c>
      <c r="DD85" s="4">
        <v>13.421965999999999</v>
      </c>
      <c r="DE85" s="4">
        <v>38.799118</v>
      </c>
      <c r="DF85" s="4">
        <v>120171.429479</v>
      </c>
      <c r="DG85" s="4">
        <v>306.43600900000001</v>
      </c>
      <c r="DH85" s="4">
        <v>392.15831700000001</v>
      </c>
      <c r="DI85" s="4">
        <v>4516.3305659999996</v>
      </c>
      <c r="DJ85" s="4">
        <v>472.243877</v>
      </c>
      <c r="DK85" s="4">
        <v>34.068764999999999</v>
      </c>
      <c r="DL85" s="4">
        <v>4.4607510000000001</v>
      </c>
      <c r="DM85" s="4">
        <v>7.0240609999999997</v>
      </c>
      <c r="DN85" s="4">
        <v>7.2906190000000004</v>
      </c>
      <c r="DO85" s="4">
        <v>6.757504</v>
      </c>
      <c r="DP85" s="4">
        <v>25.250651999999999</v>
      </c>
      <c r="DQ85" s="4">
        <v>0.98580199999999996</v>
      </c>
      <c r="DR85" s="4">
        <v>1390.9392009999999</v>
      </c>
      <c r="DS85" s="4">
        <v>1620.608569</v>
      </c>
      <c r="DT85" s="4">
        <v>1391.4392009999999</v>
      </c>
      <c r="DU85" s="4">
        <v>427.89143100000001</v>
      </c>
      <c r="DV85" s="4">
        <v>13.414593</v>
      </c>
      <c r="DW85" s="4">
        <v>39.008212999999998</v>
      </c>
      <c r="DX85" s="4">
        <v>34510.924387999999</v>
      </c>
      <c r="DY85" s="4">
        <v>210.29265799999999</v>
      </c>
      <c r="DZ85" s="4">
        <v>164.10903200000001</v>
      </c>
      <c r="EA85" s="4">
        <v>1340.1633300000001</v>
      </c>
      <c r="EB85" s="4">
        <v>135.61936299999999</v>
      </c>
      <c r="EC85" s="4">
        <v>32.995463999999998</v>
      </c>
      <c r="ED85" s="4">
        <v>4.5039410000000002</v>
      </c>
      <c r="EE85" s="4">
        <v>7.0520569999999996</v>
      </c>
      <c r="EF85" s="4">
        <v>7.3761669999999997</v>
      </c>
      <c r="EG85" s="4">
        <v>6.7279479999999996</v>
      </c>
      <c r="EH85" s="4">
        <v>22.606093999999999</v>
      </c>
      <c r="EI85" s="4">
        <v>0.983047</v>
      </c>
      <c r="EJ85" s="4">
        <v>1658.943428</v>
      </c>
      <c r="EK85" s="4">
        <v>786.26226399999996</v>
      </c>
      <c r="EL85" s="4">
        <v>1659.443428</v>
      </c>
      <c r="EM85" s="4">
        <v>1262.237736</v>
      </c>
      <c r="EN85" s="4">
        <v>13.411284</v>
      </c>
      <c r="EO85" s="4">
        <v>38.890959000000002</v>
      </c>
      <c r="EP85" s="4">
        <v>35496.819706000002</v>
      </c>
      <c r="EQ85" s="4">
        <v>211.69596999999999</v>
      </c>
      <c r="ER85" s="4">
        <v>167.67829699999999</v>
      </c>
      <c r="ES85" s="4">
        <v>1311.201172</v>
      </c>
      <c r="ET85" s="4">
        <v>139.49368699999999</v>
      </c>
      <c r="EU85" s="4">
        <v>33.969121000000001</v>
      </c>
      <c r="EV85" s="4">
        <v>4.6598319999999998</v>
      </c>
      <c r="EW85" s="4">
        <v>7.0768690000000003</v>
      </c>
      <c r="EX85" s="4">
        <v>7.4114979999999999</v>
      </c>
      <c r="EY85" s="4">
        <v>6.7422389999999996</v>
      </c>
      <c r="EZ85" s="4">
        <v>19.27468</v>
      </c>
      <c r="FA85" s="4">
        <v>0.98544299999999996</v>
      </c>
      <c r="FB85" s="5">
        <v>2459025.6851809998</v>
      </c>
      <c r="FD85" s="4">
        <v>1.003941</v>
      </c>
      <c r="FE85" s="4" t="s">
        <v>436</v>
      </c>
      <c r="FF85" s="4">
        <v>1.4250000000000001E-3</v>
      </c>
      <c r="FG85" s="4" t="s">
        <v>436</v>
      </c>
      <c r="FH85" s="4">
        <v>1.003344</v>
      </c>
      <c r="FI85" s="4" t="s">
        <v>436</v>
      </c>
      <c r="FJ85" s="4">
        <v>1.4239999999999999E-3</v>
      </c>
      <c r="FK85" s="4" t="s">
        <v>436</v>
      </c>
      <c r="FL85" s="4">
        <v>0.99922999999999995</v>
      </c>
      <c r="FM85" s="4" t="s">
        <v>436</v>
      </c>
      <c r="FN85" s="4">
        <v>2.3219999999999998E-3</v>
      </c>
      <c r="FO85" s="4" t="s">
        <v>436</v>
      </c>
      <c r="FP85" s="4">
        <v>0.99967099999999998</v>
      </c>
      <c r="FQ85" s="4" t="s">
        <v>436</v>
      </c>
      <c r="FR85" s="4">
        <v>3.8270000000000001E-3</v>
      </c>
      <c r="FS85" s="4" t="s">
        <v>436</v>
      </c>
      <c r="FT85" s="4">
        <v>1.001536</v>
      </c>
      <c r="FU85" s="4" t="s">
        <v>436</v>
      </c>
      <c r="FV85" s="4">
        <v>2.8340000000000001E-3</v>
      </c>
      <c r="FW85" s="4" t="s">
        <v>436</v>
      </c>
      <c r="FX85" s="4">
        <v>1.005263</v>
      </c>
      <c r="FY85" s="4" t="s">
        <v>436</v>
      </c>
      <c r="FZ85" s="4">
        <v>6.2269999999999999E-3</v>
      </c>
      <c r="GA85" s="4" t="s">
        <v>436</v>
      </c>
      <c r="GB85" s="4">
        <v>0.99480800000000003</v>
      </c>
      <c r="GC85" s="4" t="s">
        <v>436</v>
      </c>
      <c r="GD85" s="4">
        <v>6.0359999999999997E-3</v>
      </c>
      <c r="GE85" s="4" t="s">
        <v>436</v>
      </c>
    </row>
    <row r="86" spans="1:187" s="4" customFormat="1" x14ac:dyDescent="0.25">
      <c r="A86" s="4">
        <v>85</v>
      </c>
      <c r="B86" s="4" t="s">
        <v>244</v>
      </c>
      <c r="C86" s="4">
        <v>85</v>
      </c>
      <c r="D86" s="4">
        <v>0</v>
      </c>
      <c r="E86" s="4">
        <v>59025.685006</v>
      </c>
      <c r="F86" s="4">
        <v>2459025.6850060001</v>
      </c>
      <c r="G86" s="8">
        <v>4.4377779999999998</v>
      </c>
      <c r="H86" s="4">
        <v>2459025.6850060001</v>
      </c>
      <c r="I86" s="4">
        <v>2459025.685598</v>
      </c>
      <c r="J86" s="4">
        <v>2459025.684773</v>
      </c>
      <c r="K86" s="4">
        <v>1.206653</v>
      </c>
      <c r="L86" s="4">
        <v>55.917445999999998</v>
      </c>
      <c r="M86" s="4">
        <v>15</v>
      </c>
      <c r="N86" s="4">
        <v>5.282178</v>
      </c>
      <c r="O86" s="4">
        <v>9</v>
      </c>
      <c r="P86" s="4">
        <v>18</v>
      </c>
      <c r="Q86" s="4">
        <v>27</v>
      </c>
      <c r="R86" s="4">
        <v>1.2122109999999999</v>
      </c>
      <c r="S86" s="4" t="s">
        <v>436</v>
      </c>
      <c r="T86" s="4">
        <v>1.4314960000000001</v>
      </c>
      <c r="U86" s="4" t="s">
        <v>436</v>
      </c>
      <c r="V86" s="4">
        <v>0.124394</v>
      </c>
      <c r="W86" s="4" t="s">
        <v>436</v>
      </c>
      <c r="X86" s="4">
        <v>0.235758</v>
      </c>
      <c r="Y86" s="4" t="s">
        <v>436</v>
      </c>
      <c r="Z86" s="4">
        <v>5.7009999999999998E-2</v>
      </c>
      <c r="AA86" s="4" t="s">
        <v>436</v>
      </c>
      <c r="AB86" s="4">
        <v>5.9235000000000003E-2</v>
      </c>
      <c r="AC86" s="4" t="s">
        <v>436</v>
      </c>
      <c r="AD86" s="4">
        <v>1.719E-3</v>
      </c>
      <c r="AE86" s="4" t="s">
        <v>436</v>
      </c>
      <c r="AF86" s="4">
        <v>3.32E-3</v>
      </c>
      <c r="AG86" s="4" t="s">
        <v>436</v>
      </c>
      <c r="AH86" s="4">
        <v>4.7399999999999997E-4</v>
      </c>
      <c r="AI86" s="4" t="s">
        <v>436</v>
      </c>
      <c r="AJ86" s="4">
        <v>6.6500000000000001E-4</v>
      </c>
      <c r="AK86" s="4" t="s">
        <v>436</v>
      </c>
      <c r="AL86" s="4">
        <v>3.5599999999999998E-4</v>
      </c>
      <c r="AM86" s="4" t="s">
        <v>436</v>
      </c>
      <c r="AN86" s="4">
        <v>3.6000000000000002E-4</v>
      </c>
      <c r="AO86" s="4" t="s">
        <v>436</v>
      </c>
      <c r="AP86" s="4">
        <v>705.07035499999995</v>
      </c>
      <c r="AQ86" s="4">
        <v>431.21497699999998</v>
      </c>
      <c r="AR86" s="4">
        <v>262.47346800000003</v>
      </c>
      <c r="AS86" s="4">
        <v>354.72308600000002</v>
      </c>
      <c r="AT86" s="4">
        <v>160.21215900000001</v>
      </c>
      <c r="AU86" s="4">
        <v>164.321439</v>
      </c>
      <c r="AV86" s="4">
        <v>633903.29998500005</v>
      </c>
      <c r="AW86" s="4">
        <v>698.98172099999999</v>
      </c>
      <c r="AX86" s="4">
        <v>1033.4990419999999</v>
      </c>
      <c r="AY86" s="4">
        <v>1011.7065689999999</v>
      </c>
      <c r="AZ86" s="4">
        <v>1033.9990419999999</v>
      </c>
      <c r="BA86" s="4">
        <v>1036.7934310000001</v>
      </c>
      <c r="BB86" s="4">
        <v>13.418829000000001</v>
      </c>
      <c r="BC86" s="4">
        <v>38.922189000000003</v>
      </c>
      <c r="BD86" s="4">
        <v>768424.33668199996</v>
      </c>
      <c r="BE86" s="4">
        <v>685.45173999999997</v>
      </c>
      <c r="BF86" s="4">
        <v>1121.048049</v>
      </c>
      <c r="BG86" s="4">
        <v>23820.21875</v>
      </c>
      <c r="BH86" s="4">
        <v>3019.716829</v>
      </c>
      <c r="BI86" s="4">
        <v>40.903691000000002</v>
      </c>
      <c r="BJ86" s="4">
        <v>5.148326</v>
      </c>
      <c r="BK86" s="4">
        <v>7.0417370000000004</v>
      </c>
      <c r="BL86" s="4">
        <v>7.1576579999999996</v>
      </c>
      <c r="BM86" s="4">
        <v>6.9258160000000002</v>
      </c>
      <c r="BN86" s="4">
        <v>335.650015</v>
      </c>
      <c r="BO86" s="4">
        <v>0.99751299999999998</v>
      </c>
      <c r="BP86" s="4">
        <v>978.36413200000004</v>
      </c>
      <c r="BQ86" s="4">
        <v>1534.3119750000001</v>
      </c>
      <c r="BR86" s="4">
        <v>978.86413200000004</v>
      </c>
      <c r="BS86" s="4">
        <v>514.18802500000004</v>
      </c>
      <c r="BT86" s="4">
        <v>13.419551</v>
      </c>
      <c r="BU86" s="4">
        <v>38.995865000000002</v>
      </c>
      <c r="BV86" s="4">
        <v>373198.26885300002</v>
      </c>
      <c r="BW86" s="4">
        <v>490.24741999999998</v>
      </c>
      <c r="BX86" s="4">
        <v>761.24473799999998</v>
      </c>
      <c r="BY86" s="4">
        <v>8719.6748050000006</v>
      </c>
      <c r="BZ86" s="4">
        <v>1466.5765240000001</v>
      </c>
      <c r="CA86" s="4">
        <v>36.606473000000001</v>
      </c>
      <c r="CB86" s="4">
        <v>6.2255130000000003</v>
      </c>
      <c r="CC86" s="4">
        <v>7.5428499999999996</v>
      </c>
      <c r="CD86" s="4">
        <v>7.6982100000000004</v>
      </c>
      <c r="CE86" s="4">
        <v>7.3874909999999998</v>
      </c>
      <c r="CF86" s="4">
        <v>32.144171999999998</v>
      </c>
      <c r="CG86" s="4">
        <v>0.99099199999999998</v>
      </c>
      <c r="CH86" s="4">
        <v>1165.57944</v>
      </c>
      <c r="CI86" s="4">
        <v>1430.797435</v>
      </c>
      <c r="CJ86" s="4">
        <v>1166.07944</v>
      </c>
      <c r="CK86" s="4">
        <v>617.70256500000005</v>
      </c>
      <c r="CL86" s="4">
        <v>13.417278</v>
      </c>
      <c r="CM86" s="4">
        <v>38.981366000000001</v>
      </c>
      <c r="CN86" s="4">
        <v>70129.886811999997</v>
      </c>
      <c r="CO86" s="4">
        <v>254.622805</v>
      </c>
      <c r="CP86" s="4">
        <v>275.42657400000002</v>
      </c>
      <c r="CQ86" s="4">
        <v>2282.8000489999999</v>
      </c>
      <c r="CR86" s="4">
        <v>275.59304100000003</v>
      </c>
      <c r="CS86" s="4">
        <v>33.473993999999998</v>
      </c>
      <c r="CT86" s="4">
        <v>5.1936159999999996</v>
      </c>
      <c r="CU86" s="4">
        <v>7.0810300000000002</v>
      </c>
      <c r="CV86" s="4">
        <v>7.1468020000000001</v>
      </c>
      <c r="CW86" s="4">
        <v>7.0152570000000001</v>
      </c>
      <c r="CX86" s="4">
        <v>323.67855800000001</v>
      </c>
      <c r="CY86" s="4">
        <v>0.99612299999999998</v>
      </c>
      <c r="CZ86" s="4">
        <v>766.09479699999997</v>
      </c>
      <c r="DA86" s="4">
        <v>137.927797</v>
      </c>
      <c r="DB86" s="4">
        <v>766.59479699999997</v>
      </c>
      <c r="DC86" s="4">
        <v>1910.5722029999999</v>
      </c>
      <c r="DD86" s="4">
        <v>13.42197</v>
      </c>
      <c r="DE86" s="4">
        <v>38.799052000000003</v>
      </c>
      <c r="DF86" s="4">
        <v>120936.287228</v>
      </c>
      <c r="DG86" s="4">
        <v>307.116986</v>
      </c>
      <c r="DH86" s="4">
        <v>393.77922000000001</v>
      </c>
      <c r="DI86" s="4">
        <v>4156.4570309999999</v>
      </c>
      <c r="DJ86" s="4">
        <v>475.24957799999999</v>
      </c>
      <c r="DK86" s="4">
        <v>33.610743999999997</v>
      </c>
      <c r="DL86" s="4">
        <v>4.8140150000000004</v>
      </c>
      <c r="DM86" s="4">
        <v>6.9808630000000003</v>
      </c>
      <c r="DN86" s="4">
        <v>7.2550489999999996</v>
      </c>
      <c r="DO86" s="4">
        <v>6.7066780000000001</v>
      </c>
      <c r="DP86" s="4">
        <v>339.82563299999998</v>
      </c>
      <c r="DQ86" s="4">
        <v>0.98940899999999998</v>
      </c>
      <c r="DR86" s="4">
        <v>1389.2857530000001</v>
      </c>
      <c r="DS86" s="4">
        <v>1620.025975</v>
      </c>
      <c r="DT86" s="4">
        <v>1389.7857530000001</v>
      </c>
      <c r="DU86" s="4">
        <v>428.47402499999998</v>
      </c>
      <c r="DV86" s="4">
        <v>13.414597000000001</v>
      </c>
      <c r="DW86" s="4">
        <v>39.008209000000001</v>
      </c>
      <c r="DX86" s="4">
        <v>34189.609454999998</v>
      </c>
      <c r="DY86" s="4">
        <v>209.99008599999999</v>
      </c>
      <c r="DZ86" s="4">
        <v>162.81535</v>
      </c>
      <c r="EA86" s="4">
        <v>1160.11853</v>
      </c>
      <c r="EB86" s="4">
        <v>134.356675</v>
      </c>
      <c r="EC86" s="4">
        <v>33.226185999999998</v>
      </c>
      <c r="ED86" s="4">
        <v>5.0205270000000004</v>
      </c>
      <c r="EE86" s="4">
        <v>6.9929110000000003</v>
      </c>
      <c r="EF86" s="4">
        <v>7.2377820000000002</v>
      </c>
      <c r="EG86" s="4">
        <v>6.7480409999999997</v>
      </c>
      <c r="EH86" s="4">
        <v>342.64244500000001</v>
      </c>
      <c r="EI86" s="4">
        <v>0.99275899999999995</v>
      </c>
      <c r="EJ86" s="4">
        <v>1657.3108259999999</v>
      </c>
      <c r="EK86" s="4">
        <v>785.57335</v>
      </c>
      <c r="EL86" s="4">
        <v>1657.8108259999999</v>
      </c>
      <c r="EM86" s="4">
        <v>1262.9266500000001</v>
      </c>
      <c r="EN86" s="4">
        <v>13.411287</v>
      </c>
      <c r="EO86" s="4">
        <v>38.890994999999997</v>
      </c>
      <c r="EP86" s="4">
        <v>35449.247637</v>
      </c>
      <c r="EQ86" s="4">
        <v>212.09305000000001</v>
      </c>
      <c r="ER86" s="4">
        <v>167.140072</v>
      </c>
      <c r="ES86" s="4">
        <v>1132.6621090000001</v>
      </c>
      <c r="ET86" s="4">
        <v>139.30673999999999</v>
      </c>
      <c r="EU86" s="4">
        <v>33.656080000000003</v>
      </c>
      <c r="EV86" s="4">
        <v>5.291067</v>
      </c>
      <c r="EW86" s="4">
        <v>7.0443990000000003</v>
      </c>
      <c r="EX86" s="4">
        <v>7.3530249999999997</v>
      </c>
      <c r="EY86" s="4">
        <v>6.735773</v>
      </c>
      <c r="EZ86" s="4">
        <v>343.41337399999998</v>
      </c>
      <c r="FA86" s="4">
        <v>0.98908300000000005</v>
      </c>
      <c r="FB86" s="5">
        <v>2459025.685598</v>
      </c>
      <c r="FD86" s="4">
        <v>1.000208</v>
      </c>
      <c r="FE86" s="4" t="s">
        <v>436</v>
      </c>
      <c r="FF86" s="4">
        <v>1.4189999999999999E-3</v>
      </c>
      <c r="FG86" s="4" t="s">
        <v>436</v>
      </c>
      <c r="FH86" s="4">
        <v>0.99962099999999998</v>
      </c>
      <c r="FI86" s="4" t="s">
        <v>436</v>
      </c>
      <c r="FJ86" s="4">
        <v>1.418E-3</v>
      </c>
      <c r="FK86" s="4" t="s">
        <v>436</v>
      </c>
      <c r="FL86" s="4">
        <v>0.99790900000000005</v>
      </c>
      <c r="FM86" s="4" t="s">
        <v>436</v>
      </c>
      <c r="FN86" s="4">
        <v>2.3140000000000001E-3</v>
      </c>
      <c r="FO86" s="4" t="s">
        <v>436</v>
      </c>
      <c r="FP86" s="4">
        <v>1.004831</v>
      </c>
      <c r="FQ86" s="4" t="s">
        <v>436</v>
      </c>
      <c r="FR86" s="4">
        <v>3.8279999999999998E-3</v>
      </c>
      <c r="FS86" s="4" t="s">
        <v>436</v>
      </c>
      <c r="FT86" s="4">
        <v>1.0060610000000001</v>
      </c>
      <c r="FU86" s="4" t="s">
        <v>436</v>
      </c>
      <c r="FV86" s="4">
        <v>2.836E-3</v>
      </c>
      <c r="FW86" s="4" t="s">
        <v>436</v>
      </c>
      <c r="FX86" s="4">
        <v>0.99253100000000005</v>
      </c>
      <c r="FY86" s="4" t="s">
        <v>436</v>
      </c>
      <c r="FZ86" s="4">
        <v>6.195E-3</v>
      </c>
      <c r="GA86" s="4" t="s">
        <v>436</v>
      </c>
      <c r="GB86" s="4">
        <v>0.99056500000000003</v>
      </c>
      <c r="GC86" s="4" t="s">
        <v>436</v>
      </c>
      <c r="GD86" s="4">
        <v>6.0280000000000004E-3</v>
      </c>
      <c r="GE86" s="4" t="s">
        <v>436</v>
      </c>
    </row>
    <row r="87" spans="1:187" s="4" customFormat="1" x14ac:dyDescent="0.25">
      <c r="A87" s="4">
        <v>86</v>
      </c>
      <c r="B87" s="4" t="s">
        <v>245</v>
      </c>
      <c r="C87" s="4">
        <v>86</v>
      </c>
      <c r="D87" s="4">
        <v>0</v>
      </c>
      <c r="E87" s="4">
        <v>59025.685446000003</v>
      </c>
      <c r="F87" s="4">
        <v>2459025.6854460002</v>
      </c>
      <c r="G87" s="8">
        <v>4.4483329999999999</v>
      </c>
      <c r="H87" s="4">
        <v>2459025.6854460002</v>
      </c>
      <c r="I87" s="4">
        <v>2459025.6860369998</v>
      </c>
      <c r="J87" s="4">
        <v>2459025.685213</v>
      </c>
      <c r="K87" s="4">
        <v>1.2084079999999999</v>
      </c>
      <c r="L87" s="4">
        <v>55.794192000000002</v>
      </c>
      <c r="M87" s="4">
        <v>15</v>
      </c>
      <c r="N87" s="4">
        <v>4.4811310000000004</v>
      </c>
      <c r="O87" s="4">
        <v>9</v>
      </c>
      <c r="P87" s="4">
        <v>18</v>
      </c>
      <c r="Q87" s="4">
        <v>27</v>
      </c>
      <c r="R87" s="4">
        <v>1.2134990000000001</v>
      </c>
      <c r="S87" s="4" t="s">
        <v>436</v>
      </c>
      <c r="T87" s="4">
        <v>1.4400440000000001</v>
      </c>
      <c r="U87" s="4" t="s">
        <v>436</v>
      </c>
      <c r="V87" s="4">
        <v>0.122984</v>
      </c>
      <c r="W87" s="4" t="s">
        <v>436</v>
      </c>
      <c r="X87" s="4">
        <v>0.23313300000000001</v>
      </c>
      <c r="Y87" s="4" t="s">
        <v>436</v>
      </c>
      <c r="Z87" s="4">
        <v>5.7791000000000002E-2</v>
      </c>
      <c r="AA87" s="4" t="s">
        <v>436</v>
      </c>
      <c r="AB87" s="4">
        <v>6.0019999999999997E-2</v>
      </c>
      <c r="AC87" s="4" t="s">
        <v>436</v>
      </c>
      <c r="AD87" s="4">
        <v>1.7080000000000001E-3</v>
      </c>
      <c r="AE87" s="4" t="s">
        <v>436</v>
      </c>
      <c r="AF87" s="4">
        <v>3.3149999999999998E-3</v>
      </c>
      <c r="AG87" s="4" t="s">
        <v>436</v>
      </c>
      <c r="AH87" s="4">
        <v>4.6799999999999999E-4</v>
      </c>
      <c r="AI87" s="4" t="s">
        <v>436</v>
      </c>
      <c r="AJ87" s="4">
        <v>6.5499999999999998E-4</v>
      </c>
      <c r="AK87" s="4" t="s">
        <v>436</v>
      </c>
      <c r="AL87" s="4">
        <v>3.5300000000000002E-4</v>
      </c>
      <c r="AM87" s="4" t="s">
        <v>436</v>
      </c>
      <c r="AN87" s="4">
        <v>3.57E-4</v>
      </c>
      <c r="AO87" s="4" t="s">
        <v>436</v>
      </c>
      <c r="AP87" s="4">
        <v>710.57599500000003</v>
      </c>
      <c r="AQ87" s="4">
        <v>434.34507100000002</v>
      </c>
      <c r="AR87" s="4">
        <v>262.95814999999999</v>
      </c>
      <c r="AS87" s="4">
        <v>355.91552100000001</v>
      </c>
      <c r="AT87" s="4">
        <v>163.50402800000001</v>
      </c>
      <c r="AU87" s="4">
        <v>168.09912299999999</v>
      </c>
      <c r="AV87" s="4">
        <v>642226.50899200002</v>
      </c>
      <c r="AW87" s="4">
        <v>702.570243</v>
      </c>
      <c r="AX87" s="4">
        <v>1035.5077450000001</v>
      </c>
      <c r="AY87" s="4">
        <v>1012.977089</v>
      </c>
      <c r="AZ87" s="4">
        <v>1036.0077450000001</v>
      </c>
      <c r="BA87" s="4">
        <v>1035.522911</v>
      </c>
      <c r="BB87" s="4">
        <v>13.418829000000001</v>
      </c>
      <c r="BC87" s="4">
        <v>38.922178000000002</v>
      </c>
      <c r="BD87" s="4">
        <v>779341.44138800004</v>
      </c>
      <c r="BE87" s="4">
        <v>689.95697800000005</v>
      </c>
      <c r="BF87" s="4">
        <v>1129.550778</v>
      </c>
      <c r="BG87" s="4">
        <v>31302.509765999999</v>
      </c>
      <c r="BH87" s="4">
        <v>3062.61834</v>
      </c>
      <c r="BI87" s="4">
        <v>40.081845000000001</v>
      </c>
      <c r="BJ87" s="4">
        <v>4.3745099999999999</v>
      </c>
      <c r="BK87" s="4">
        <v>6.5069900000000001</v>
      </c>
      <c r="BL87" s="4">
        <v>6.5968609999999996</v>
      </c>
      <c r="BM87" s="4">
        <v>6.4171189999999996</v>
      </c>
      <c r="BN87" s="4">
        <v>38.601568</v>
      </c>
      <c r="BO87" s="4">
        <v>0.98445300000000002</v>
      </c>
      <c r="BP87" s="4">
        <v>980.39935200000002</v>
      </c>
      <c r="BQ87" s="4">
        <v>1535.785042</v>
      </c>
      <c r="BR87" s="4">
        <v>980.89935200000002</v>
      </c>
      <c r="BS87" s="4">
        <v>512.71495800000002</v>
      </c>
      <c r="BT87" s="4">
        <v>13.419551</v>
      </c>
      <c r="BU87" s="4">
        <v>38.995901000000003</v>
      </c>
      <c r="BV87" s="4">
        <v>379023.63578800001</v>
      </c>
      <c r="BW87" s="4">
        <v>494.08110399999998</v>
      </c>
      <c r="BX87" s="4">
        <v>767.128378</v>
      </c>
      <c r="BY87" s="4">
        <v>12472.372069999999</v>
      </c>
      <c r="BZ87" s="4">
        <v>1489.4687699999999</v>
      </c>
      <c r="CA87" s="4">
        <v>36.046433</v>
      </c>
      <c r="CB87" s="4">
        <v>4.9621420000000001</v>
      </c>
      <c r="CC87" s="4">
        <v>6.9819009999999997</v>
      </c>
      <c r="CD87" s="4">
        <v>7.1620290000000004</v>
      </c>
      <c r="CE87" s="4">
        <v>6.8017719999999997</v>
      </c>
      <c r="CF87" s="4">
        <v>38.832301999999999</v>
      </c>
      <c r="CG87" s="4">
        <v>0.94174199999999997</v>
      </c>
      <c r="CH87" s="4">
        <v>1167.738924</v>
      </c>
      <c r="CI87" s="4">
        <v>1432.2425900000001</v>
      </c>
      <c r="CJ87" s="4">
        <v>1168.238924</v>
      </c>
      <c r="CK87" s="4">
        <v>616.25741000000005</v>
      </c>
      <c r="CL87" s="4">
        <v>13.417277</v>
      </c>
      <c r="CM87" s="4">
        <v>38.981389999999998</v>
      </c>
      <c r="CN87" s="4">
        <v>70333.686516999995</v>
      </c>
      <c r="CO87" s="4">
        <v>255.06658300000001</v>
      </c>
      <c r="CP87" s="4">
        <v>275.74637899999999</v>
      </c>
      <c r="CQ87" s="4">
        <v>3203.267578</v>
      </c>
      <c r="CR87" s="4">
        <v>276.39392299999997</v>
      </c>
      <c r="CS87" s="4">
        <v>33.661923999999999</v>
      </c>
      <c r="CT87" s="4">
        <v>4.4827969999999997</v>
      </c>
      <c r="CU87" s="4">
        <v>6.4572630000000002</v>
      </c>
      <c r="CV87" s="4">
        <v>6.5790439999999997</v>
      </c>
      <c r="CW87" s="4">
        <v>6.3354819999999998</v>
      </c>
      <c r="CX87" s="4">
        <v>35.689098000000001</v>
      </c>
      <c r="CY87" s="4">
        <v>0.98605699999999996</v>
      </c>
      <c r="CZ87" s="4">
        <v>768.11439600000006</v>
      </c>
      <c r="DA87" s="4">
        <v>139.405192</v>
      </c>
      <c r="DB87" s="4">
        <v>768.61439600000006</v>
      </c>
      <c r="DC87" s="4">
        <v>1909.0948080000001</v>
      </c>
      <c r="DD87" s="4">
        <v>13.421970999999999</v>
      </c>
      <c r="DE87" s="4">
        <v>38.799100000000003</v>
      </c>
      <c r="DF87" s="4">
        <v>121417.71300600001</v>
      </c>
      <c r="DG87" s="4">
        <v>307.72840500000001</v>
      </c>
      <c r="DH87" s="4">
        <v>394.56127800000002</v>
      </c>
      <c r="DI87" s="4">
        <v>5505.3764650000003</v>
      </c>
      <c r="DJ87" s="4">
        <v>477.14146199999999</v>
      </c>
      <c r="DK87" s="4">
        <v>33.793067000000001</v>
      </c>
      <c r="DL87" s="4">
        <v>4.4088760000000002</v>
      </c>
      <c r="DM87" s="4">
        <v>6.364617</v>
      </c>
      <c r="DN87" s="4">
        <v>6.5514489999999999</v>
      </c>
      <c r="DO87" s="4">
        <v>6.1777850000000001</v>
      </c>
      <c r="DP87" s="4">
        <v>28.619876000000001</v>
      </c>
      <c r="DQ87" s="4">
        <v>0.98824900000000004</v>
      </c>
      <c r="DR87" s="4">
        <v>1391.3807079999999</v>
      </c>
      <c r="DS87" s="4">
        <v>1621.386982</v>
      </c>
      <c r="DT87" s="4">
        <v>1391.8807079999999</v>
      </c>
      <c r="DU87" s="4">
        <v>427.11301800000001</v>
      </c>
      <c r="DV87" s="4">
        <v>13.414596</v>
      </c>
      <c r="DW87" s="4">
        <v>39.008223999999998</v>
      </c>
      <c r="DX87" s="4">
        <v>35087.400949000003</v>
      </c>
      <c r="DY87" s="4">
        <v>211.07324399999999</v>
      </c>
      <c r="DZ87" s="4">
        <v>166.233295</v>
      </c>
      <c r="EA87" s="4">
        <v>1565.269409</v>
      </c>
      <c r="EB87" s="4">
        <v>137.884773</v>
      </c>
      <c r="EC87" s="4">
        <v>32.669924000000002</v>
      </c>
      <c r="ED87" s="4">
        <v>4.4168469999999997</v>
      </c>
      <c r="EE87" s="4">
        <v>6.4123950000000001</v>
      </c>
      <c r="EF87" s="4">
        <v>6.5758010000000002</v>
      </c>
      <c r="EG87" s="4">
        <v>6.2489889999999999</v>
      </c>
      <c r="EH87" s="4">
        <v>29.591892999999999</v>
      </c>
      <c r="EI87" s="4">
        <v>0.99011499999999997</v>
      </c>
      <c r="EJ87" s="4">
        <v>1659.517889</v>
      </c>
      <c r="EK87" s="4">
        <v>787.00500199999999</v>
      </c>
      <c r="EL87" s="4">
        <v>1660.017889</v>
      </c>
      <c r="EM87" s="4">
        <v>1261.4949979999999</v>
      </c>
      <c r="EN87" s="4">
        <v>13.411284999999999</v>
      </c>
      <c r="EO87" s="4">
        <v>38.890971</v>
      </c>
      <c r="EP87" s="4">
        <v>36364.072733000001</v>
      </c>
      <c r="EQ87" s="4">
        <v>212.55860899999999</v>
      </c>
      <c r="ER87" s="4">
        <v>171.07786400000001</v>
      </c>
      <c r="ES87" s="4">
        <v>1557.747192</v>
      </c>
      <c r="ET87" s="4">
        <v>142.90177600000001</v>
      </c>
      <c r="EU87" s="4">
        <v>33.195948000000001</v>
      </c>
      <c r="EV87" s="4">
        <v>4.2416140000000002</v>
      </c>
      <c r="EW87" s="4">
        <v>6.4551109999999996</v>
      </c>
      <c r="EX87" s="4">
        <v>6.6355240000000002</v>
      </c>
      <c r="EY87" s="4">
        <v>6.274699</v>
      </c>
      <c r="EZ87" s="4">
        <v>29.316493999999999</v>
      </c>
      <c r="FA87" s="4">
        <v>0.98848599999999998</v>
      </c>
      <c r="FB87" s="5">
        <v>2459025.6860369998</v>
      </c>
      <c r="FD87" s="4">
        <v>1.001271</v>
      </c>
      <c r="FE87" s="4" t="s">
        <v>436</v>
      </c>
      <c r="FF87" s="4">
        <v>1.4090000000000001E-3</v>
      </c>
      <c r="FG87" s="4" t="s">
        <v>436</v>
      </c>
      <c r="FH87" s="4">
        <v>1.0006919999999999</v>
      </c>
      <c r="FI87" s="4" t="s">
        <v>436</v>
      </c>
      <c r="FJ87" s="4">
        <v>1.408E-3</v>
      </c>
      <c r="FK87" s="4" t="s">
        <v>436</v>
      </c>
      <c r="FL87" s="4">
        <v>1.00386</v>
      </c>
      <c r="FM87" s="4" t="s">
        <v>436</v>
      </c>
      <c r="FN87" s="4">
        <v>2.3110000000000001E-3</v>
      </c>
      <c r="FO87" s="4" t="s">
        <v>436</v>
      </c>
      <c r="FP87" s="4">
        <v>0.99345700000000003</v>
      </c>
      <c r="FQ87" s="4" t="s">
        <v>436</v>
      </c>
      <c r="FR87" s="4">
        <v>3.7780000000000001E-3</v>
      </c>
      <c r="FS87" s="4" t="s">
        <v>436</v>
      </c>
      <c r="FT87" s="4">
        <v>0.994861</v>
      </c>
      <c r="FU87" s="4" t="s">
        <v>436</v>
      </c>
      <c r="FV87" s="4">
        <v>2.7950000000000002E-3</v>
      </c>
      <c r="FW87" s="4" t="s">
        <v>436</v>
      </c>
      <c r="FX87" s="4">
        <v>1.0061329999999999</v>
      </c>
      <c r="FY87" s="4" t="s">
        <v>436</v>
      </c>
      <c r="FZ87" s="4">
        <v>6.1539999999999997E-3</v>
      </c>
      <c r="GA87" s="4" t="s">
        <v>436</v>
      </c>
      <c r="GB87" s="4">
        <v>1.0037069999999999</v>
      </c>
      <c r="GC87" s="4" t="s">
        <v>436</v>
      </c>
      <c r="GD87" s="4">
        <v>5.9709999999999997E-3</v>
      </c>
      <c r="GE87" s="4" t="s">
        <v>436</v>
      </c>
    </row>
    <row r="88" spans="1:187" s="4" customFormat="1" x14ac:dyDescent="0.25">
      <c r="A88" s="4">
        <v>87</v>
      </c>
      <c r="B88" s="4" t="s">
        <v>246</v>
      </c>
      <c r="C88" s="4">
        <v>87</v>
      </c>
      <c r="D88" s="4">
        <v>0</v>
      </c>
      <c r="E88" s="4">
        <v>59025.685815999997</v>
      </c>
      <c r="F88" s="4">
        <v>2459025.6858160002</v>
      </c>
      <c r="G88" s="8">
        <v>4.4572219999999998</v>
      </c>
      <c r="H88" s="4">
        <v>2459025.6858160002</v>
      </c>
      <c r="I88" s="4">
        <v>2459025.6864080001</v>
      </c>
      <c r="J88" s="4">
        <v>2459025.6855830001</v>
      </c>
      <c r="K88" s="4">
        <v>1.2098979999999999</v>
      </c>
      <c r="L88" s="4">
        <v>55.690134</v>
      </c>
      <c r="M88" s="4">
        <v>15</v>
      </c>
      <c r="N88" s="4">
        <v>4.5828680000000004</v>
      </c>
      <c r="O88" s="4">
        <v>9</v>
      </c>
      <c r="P88" s="4">
        <v>18</v>
      </c>
      <c r="Q88" s="4">
        <v>27</v>
      </c>
      <c r="R88" s="4">
        <v>1.2114529999999999</v>
      </c>
      <c r="S88" s="4" t="s">
        <v>436</v>
      </c>
      <c r="T88" s="4">
        <v>1.439011</v>
      </c>
      <c r="U88" s="4" t="s">
        <v>436</v>
      </c>
      <c r="V88" s="4">
        <v>0.12343700000000001</v>
      </c>
      <c r="W88" s="4" t="s">
        <v>436</v>
      </c>
      <c r="X88" s="4">
        <v>0.23419599999999999</v>
      </c>
      <c r="Y88" s="4" t="s">
        <v>436</v>
      </c>
      <c r="Z88" s="4">
        <v>5.7062000000000002E-2</v>
      </c>
      <c r="AA88" s="4" t="s">
        <v>436</v>
      </c>
      <c r="AB88" s="4">
        <v>5.9760000000000001E-2</v>
      </c>
      <c r="AC88" s="4" t="s">
        <v>436</v>
      </c>
      <c r="AD88" s="4">
        <v>1.7129999999999999E-3</v>
      </c>
      <c r="AE88" s="4" t="s">
        <v>436</v>
      </c>
      <c r="AF88" s="4">
        <v>3.3279999999999998E-3</v>
      </c>
      <c r="AG88" s="4" t="s">
        <v>436</v>
      </c>
      <c r="AH88" s="4">
        <v>4.7100000000000001E-4</v>
      </c>
      <c r="AI88" s="4" t="s">
        <v>436</v>
      </c>
      <c r="AJ88" s="4">
        <v>6.5899999999999997E-4</v>
      </c>
      <c r="AK88" s="4" t="s">
        <v>436</v>
      </c>
      <c r="AL88" s="4">
        <v>3.5399999999999999E-4</v>
      </c>
      <c r="AM88" s="4" t="s">
        <v>436</v>
      </c>
      <c r="AN88" s="4">
        <v>3.6000000000000002E-4</v>
      </c>
      <c r="AO88" s="4" t="s">
        <v>436</v>
      </c>
      <c r="AP88" s="4">
        <v>707.356405</v>
      </c>
      <c r="AQ88" s="4">
        <v>432.425589</v>
      </c>
      <c r="AR88" s="4">
        <v>262.265129</v>
      </c>
      <c r="AS88" s="4">
        <v>355.23750899999999</v>
      </c>
      <c r="AT88" s="4">
        <v>161.176378</v>
      </c>
      <c r="AU88" s="4">
        <v>166.20756900000001</v>
      </c>
      <c r="AV88" s="4">
        <v>637182.83449399995</v>
      </c>
      <c r="AW88" s="4">
        <v>700.071282</v>
      </c>
      <c r="AX88" s="4">
        <v>1034.8913829999999</v>
      </c>
      <c r="AY88" s="4">
        <v>1012.461436</v>
      </c>
      <c r="AZ88" s="4">
        <v>1035.3913829999999</v>
      </c>
      <c r="BA88" s="4">
        <v>1036.038564</v>
      </c>
      <c r="BB88" s="4">
        <v>13.418829000000001</v>
      </c>
      <c r="BC88" s="4">
        <v>38.922173000000001</v>
      </c>
      <c r="BD88" s="4">
        <v>771917.22032399999</v>
      </c>
      <c r="BE88" s="4">
        <v>686.72531600000002</v>
      </c>
      <c r="BF88" s="4">
        <v>1124.055284</v>
      </c>
      <c r="BG88" s="4">
        <v>30708.148438</v>
      </c>
      <c r="BH88" s="4">
        <v>3033.442994</v>
      </c>
      <c r="BI88" s="4">
        <v>39.30827</v>
      </c>
      <c r="BJ88" s="4">
        <v>4.435289</v>
      </c>
      <c r="BK88" s="4">
        <v>6.5837469999999998</v>
      </c>
      <c r="BL88" s="4">
        <v>6.4839219999999997</v>
      </c>
      <c r="BM88" s="4">
        <v>6.6835719999999998</v>
      </c>
      <c r="BN88" s="4">
        <v>88.647790000000001</v>
      </c>
      <c r="BO88" s="4">
        <v>0.99907900000000005</v>
      </c>
      <c r="BP88" s="4">
        <v>979.809708</v>
      </c>
      <c r="BQ88" s="4">
        <v>1535.2499379999999</v>
      </c>
      <c r="BR88" s="4">
        <v>980.309708</v>
      </c>
      <c r="BS88" s="4">
        <v>513.25006199999996</v>
      </c>
      <c r="BT88" s="4">
        <v>13.419551</v>
      </c>
      <c r="BU88" s="4">
        <v>38.995893000000002</v>
      </c>
      <c r="BV88" s="4">
        <v>375936.461136</v>
      </c>
      <c r="BW88" s="4">
        <v>491.89204599999999</v>
      </c>
      <c r="BX88" s="4">
        <v>764.26619300000004</v>
      </c>
      <c r="BY88" s="4">
        <v>10926.009765999999</v>
      </c>
      <c r="BZ88" s="4">
        <v>1477.3369399999999</v>
      </c>
      <c r="CA88" s="4">
        <v>35.839053999999997</v>
      </c>
      <c r="CB88" s="4">
        <v>5.5924009999999997</v>
      </c>
      <c r="CC88" s="4">
        <v>7.0724619999999998</v>
      </c>
      <c r="CD88" s="4">
        <v>7.0611439999999996</v>
      </c>
      <c r="CE88" s="4">
        <v>7.08378</v>
      </c>
      <c r="CF88" s="4">
        <v>45.597383000000001</v>
      </c>
      <c r="CG88" s="4">
        <v>0.97643899999999995</v>
      </c>
      <c r="CH88" s="4">
        <v>1167.0649860000001</v>
      </c>
      <c r="CI88" s="4">
        <v>1431.7403469999999</v>
      </c>
      <c r="CJ88" s="4">
        <v>1167.5649860000001</v>
      </c>
      <c r="CK88" s="4">
        <v>616.75965299999996</v>
      </c>
      <c r="CL88" s="4">
        <v>13.417278</v>
      </c>
      <c r="CM88" s="4">
        <v>38.981386000000001</v>
      </c>
      <c r="CN88" s="4">
        <v>70009.996461999996</v>
      </c>
      <c r="CO88" s="4">
        <v>254.51603800000001</v>
      </c>
      <c r="CP88" s="4">
        <v>275.07106099999999</v>
      </c>
      <c r="CQ88" s="4">
        <v>2833.814453</v>
      </c>
      <c r="CR88" s="4">
        <v>275.12190099999998</v>
      </c>
      <c r="CS88" s="4">
        <v>33.123330000000003</v>
      </c>
      <c r="CT88" s="4">
        <v>4.4301380000000004</v>
      </c>
      <c r="CU88" s="4">
        <v>6.5916790000000001</v>
      </c>
      <c r="CV88" s="4">
        <v>6.5253690000000004</v>
      </c>
      <c r="CW88" s="4">
        <v>6.6579899999999999</v>
      </c>
      <c r="CX88" s="4">
        <v>74.783968000000002</v>
      </c>
      <c r="CY88" s="4">
        <v>0.99945600000000001</v>
      </c>
      <c r="CZ88" s="4">
        <v>767.54037000000005</v>
      </c>
      <c r="DA88" s="4">
        <v>138.895535</v>
      </c>
      <c r="DB88" s="4">
        <v>768.04037000000005</v>
      </c>
      <c r="DC88" s="4">
        <v>1909.6044649999999</v>
      </c>
      <c r="DD88" s="4">
        <v>13.421968</v>
      </c>
      <c r="DE88" s="4">
        <v>38.799104999999997</v>
      </c>
      <c r="DF88" s="4">
        <v>120909.142766</v>
      </c>
      <c r="DG88" s="4">
        <v>306.80245400000001</v>
      </c>
      <c r="DH88" s="4">
        <v>394.09444500000001</v>
      </c>
      <c r="DI88" s="4">
        <v>5194.3242190000001</v>
      </c>
      <c r="DJ88" s="4">
        <v>475.14290699999998</v>
      </c>
      <c r="DK88" s="4">
        <v>33.490205000000003</v>
      </c>
      <c r="DL88" s="4">
        <v>4.2092900000000002</v>
      </c>
      <c r="DM88" s="4">
        <v>6.4717770000000003</v>
      </c>
      <c r="DN88" s="4">
        <v>6.4568089999999998</v>
      </c>
      <c r="DO88" s="4">
        <v>6.486745</v>
      </c>
      <c r="DP88" s="4">
        <v>301.41448400000002</v>
      </c>
      <c r="DQ88" s="4">
        <v>0.99989700000000004</v>
      </c>
      <c r="DR88" s="4">
        <v>1390.822461</v>
      </c>
      <c r="DS88" s="4">
        <v>1620.9786710000001</v>
      </c>
      <c r="DT88" s="4">
        <v>1391.322461</v>
      </c>
      <c r="DU88" s="4">
        <v>427.52132899999998</v>
      </c>
      <c r="DV88" s="4">
        <v>13.414596</v>
      </c>
      <c r="DW88" s="4">
        <v>39.008231000000002</v>
      </c>
      <c r="DX88" s="4">
        <v>34396.203599</v>
      </c>
      <c r="DY88" s="4">
        <v>209.97715500000001</v>
      </c>
      <c r="DZ88" s="4">
        <v>163.80926600000001</v>
      </c>
      <c r="EA88" s="4">
        <v>1440.549683</v>
      </c>
      <c r="EB88" s="4">
        <v>135.16853900000001</v>
      </c>
      <c r="EC88" s="4">
        <v>32.234915999999998</v>
      </c>
      <c r="ED88" s="4">
        <v>4.4959119999999997</v>
      </c>
      <c r="EE88" s="4">
        <v>6.5409959999999998</v>
      </c>
      <c r="EF88" s="4">
        <v>6.4741900000000001</v>
      </c>
      <c r="EG88" s="4">
        <v>6.6078029999999996</v>
      </c>
      <c r="EH88" s="4">
        <v>71.679140000000004</v>
      </c>
      <c r="EI88" s="4">
        <v>0.99935200000000002</v>
      </c>
      <c r="EJ88" s="4">
        <v>1658.8632500000001</v>
      </c>
      <c r="EK88" s="4">
        <v>786.52058299999999</v>
      </c>
      <c r="EL88" s="4">
        <v>1659.3632500000001</v>
      </c>
      <c r="EM88" s="4">
        <v>1261.979417</v>
      </c>
      <c r="EN88" s="4">
        <v>13.411286</v>
      </c>
      <c r="EO88" s="4">
        <v>38.890965000000001</v>
      </c>
      <c r="EP88" s="4">
        <v>35931.030531999997</v>
      </c>
      <c r="EQ88" s="4">
        <v>212.47458700000001</v>
      </c>
      <c r="ER88" s="4">
        <v>169.107426</v>
      </c>
      <c r="ES88" s="4">
        <v>1518.37085</v>
      </c>
      <c r="ET88" s="4">
        <v>141.200028</v>
      </c>
      <c r="EU88" s="4">
        <v>33.087299999999999</v>
      </c>
      <c r="EV88" s="4">
        <v>4.334174</v>
      </c>
      <c r="EW88" s="4">
        <v>6.5398389999999997</v>
      </c>
      <c r="EX88" s="4">
        <v>6.5643909999999996</v>
      </c>
      <c r="EY88" s="4">
        <v>6.515288</v>
      </c>
      <c r="EZ88" s="4">
        <v>31.924074999999998</v>
      </c>
      <c r="FA88" s="4">
        <v>0.99970999999999999</v>
      </c>
      <c r="FB88" s="5">
        <v>2459025.6864080001</v>
      </c>
      <c r="FD88" s="4">
        <v>0.999583</v>
      </c>
      <c r="FE88" s="4" t="s">
        <v>436</v>
      </c>
      <c r="FF88" s="4">
        <v>1.413E-3</v>
      </c>
      <c r="FG88" s="4" t="s">
        <v>436</v>
      </c>
      <c r="FH88" s="4">
        <v>0.99901099999999998</v>
      </c>
      <c r="FI88" s="4" t="s">
        <v>436</v>
      </c>
      <c r="FJ88" s="4">
        <v>1.4120000000000001E-3</v>
      </c>
      <c r="FK88" s="4" t="s">
        <v>436</v>
      </c>
      <c r="FL88" s="4">
        <v>1.003134</v>
      </c>
      <c r="FM88" s="4" t="s">
        <v>436</v>
      </c>
      <c r="FN88" s="4">
        <v>2.32E-3</v>
      </c>
      <c r="FO88" s="4" t="s">
        <v>436</v>
      </c>
      <c r="FP88" s="4">
        <v>0.99712500000000004</v>
      </c>
      <c r="FQ88" s="4" t="s">
        <v>436</v>
      </c>
      <c r="FR88" s="4">
        <v>3.8019999999999998E-3</v>
      </c>
      <c r="FS88" s="4" t="s">
        <v>436</v>
      </c>
      <c r="FT88" s="4">
        <v>0.99939999999999996</v>
      </c>
      <c r="FU88" s="4" t="s">
        <v>436</v>
      </c>
      <c r="FV88" s="4">
        <v>2.813E-3</v>
      </c>
      <c r="FW88" s="4" t="s">
        <v>436</v>
      </c>
      <c r="FX88" s="4">
        <v>0.99343099999999995</v>
      </c>
      <c r="FY88" s="4" t="s">
        <v>436</v>
      </c>
      <c r="FZ88" s="4">
        <v>6.1640000000000002E-3</v>
      </c>
      <c r="GA88" s="4" t="s">
        <v>436</v>
      </c>
      <c r="GB88" s="4">
        <v>0.99936199999999997</v>
      </c>
      <c r="GC88" s="4" t="s">
        <v>436</v>
      </c>
      <c r="GD88" s="4">
        <v>6.0130000000000001E-3</v>
      </c>
      <c r="GE88" s="4" t="s">
        <v>436</v>
      </c>
    </row>
    <row r="89" spans="1:187" s="4" customFormat="1" x14ac:dyDescent="0.25">
      <c r="A89" s="4">
        <v>88</v>
      </c>
      <c r="B89" s="4" t="s">
        <v>247</v>
      </c>
      <c r="C89" s="4">
        <v>88</v>
      </c>
      <c r="D89" s="4">
        <v>0</v>
      </c>
      <c r="E89" s="4">
        <v>59025.686233</v>
      </c>
      <c r="F89" s="4">
        <v>2459025.6862329999</v>
      </c>
      <c r="G89" s="8">
        <v>4.4669439999999998</v>
      </c>
      <c r="H89" s="4">
        <v>2459025.6862329999</v>
      </c>
      <c r="I89" s="4">
        <v>2459025.686824</v>
      </c>
      <c r="J89" s="4">
        <v>2459025.6860000002</v>
      </c>
      <c r="K89" s="4">
        <v>1.211584</v>
      </c>
      <c r="L89" s="4">
        <v>55.573068999999997</v>
      </c>
      <c r="M89" s="4">
        <v>15</v>
      </c>
      <c r="N89" s="4">
        <v>4.4721960000000003</v>
      </c>
      <c r="O89" s="4">
        <v>9</v>
      </c>
      <c r="P89" s="4">
        <v>18</v>
      </c>
      <c r="Q89" s="4">
        <v>27</v>
      </c>
      <c r="R89" s="4">
        <v>1.208582</v>
      </c>
      <c r="S89" s="4" t="s">
        <v>436</v>
      </c>
      <c r="T89" s="4">
        <v>1.428911</v>
      </c>
      <c r="U89" s="4" t="s">
        <v>436</v>
      </c>
      <c r="V89" s="4">
        <v>0.123959</v>
      </c>
      <c r="W89" s="4" t="s">
        <v>436</v>
      </c>
      <c r="X89" s="4">
        <v>0.23530000000000001</v>
      </c>
      <c r="Y89" s="4" t="s">
        <v>436</v>
      </c>
      <c r="Z89" s="4">
        <v>5.7251000000000003E-2</v>
      </c>
      <c r="AA89" s="4" t="s">
        <v>436</v>
      </c>
      <c r="AB89" s="4">
        <v>6.0207999999999998E-2</v>
      </c>
      <c r="AC89" s="4" t="s">
        <v>436</v>
      </c>
      <c r="AD89" s="4">
        <v>1.7049999999999999E-3</v>
      </c>
      <c r="AE89" s="4" t="s">
        <v>436</v>
      </c>
      <c r="AF89" s="4">
        <v>3.29E-3</v>
      </c>
      <c r="AG89" s="4" t="s">
        <v>436</v>
      </c>
      <c r="AH89" s="4">
        <v>4.6999999999999999E-4</v>
      </c>
      <c r="AI89" s="4" t="s">
        <v>436</v>
      </c>
      <c r="AJ89" s="4">
        <v>6.5899999999999997E-4</v>
      </c>
      <c r="AK89" s="4" t="s">
        <v>436</v>
      </c>
      <c r="AL89" s="4">
        <v>3.5300000000000002E-4</v>
      </c>
      <c r="AM89" s="4" t="s">
        <v>436</v>
      </c>
      <c r="AN89" s="4">
        <v>3.59E-4</v>
      </c>
      <c r="AO89" s="4" t="s">
        <v>436</v>
      </c>
      <c r="AP89" s="4">
        <v>708.95443</v>
      </c>
      <c r="AQ89" s="4">
        <v>434.29822999999999</v>
      </c>
      <c r="AR89" s="4">
        <v>263.81912299999999</v>
      </c>
      <c r="AS89" s="4">
        <v>356.82693499999999</v>
      </c>
      <c r="AT89" s="4">
        <v>162.10406499999999</v>
      </c>
      <c r="AU89" s="4">
        <v>167.53511</v>
      </c>
      <c r="AV89" s="4">
        <v>640539.37129399995</v>
      </c>
      <c r="AW89" s="4">
        <v>701.80199300000004</v>
      </c>
      <c r="AX89" s="4">
        <v>1035.402302</v>
      </c>
      <c r="AY89" s="4">
        <v>1011.7948720000001</v>
      </c>
      <c r="AZ89" s="4">
        <v>1035.902302</v>
      </c>
      <c r="BA89" s="4">
        <v>1036.7051280000001</v>
      </c>
      <c r="BB89" s="4">
        <v>13.418828</v>
      </c>
      <c r="BC89" s="4">
        <v>38.922170000000001</v>
      </c>
      <c r="BD89" s="4">
        <v>774144.67274199997</v>
      </c>
      <c r="BE89" s="4">
        <v>687.707628</v>
      </c>
      <c r="BF89" s="4">
        <v>1125.688652</v>
      </c>
      <c r="BG89" s="4">
        <v>33208.800780999998</v>
      </c>
      <c r="BH89" s="4">
        <v>3042.1963289999999</v>
      </c>
      <c r="BI89" s="4">
        <v>39.290816</v>
      </c>
      <c r="BJ89" s="4">
        <v>4.4448280000000002</v>
      </c>
      <c r="BK89" s="4">
        <v>6.4093070000000001</v>
      </c>
      <c r="BL89" s="4">
        <v>6.4823760000000004</v>
      </c>
      <c r="BM89" s="4">
        <v>6.3362379999999998</v>
      </c>
      <c r="BN89" s="4">
        <v>32.100825</v>
      </c>
      <c r="BO89" s="4">
        <v>0.99725600000000003</v>
      </c>
      <c r="BP89" s="4">
        <v>980.34868900000004</v>
      </c>
      <c r="BQ89" s="4">
        <v>1534.5216519999999</v>
      </c>
      <c r="BR89" s="4">
        <v>980.84868900000004</v>
      </c>
      <c r="BS89" s="4">
        <v>513.97834799999998</v>
      </c>
      <c r="BT89" s="4">
        <v>13.419549999999999</v>
      </c>
      <c r="BU89" s="4">
        <v>38.995882999999999</v>
      </c>
      <c r="BV89" s="4">
        <v>376824.77175399999</v>
      </c>
      <c r="BW89" s="4">
        <v>492.59870000000001</v>
      </c>
      <c r="BX89" s="4">
        <v>764.97313499999996</v>
      </c>
      <c r="BY89" s="4">
        <v>13791.269531</v>
      </c>
      <c r="BZ89" s="4">
        <v>1480.8277800000001</v>
      </c>
      <c r="CA89" s="4">
        <v>35.903072999999999</v>
      </c>
      <c r="CB89" s="4">
        <v>4.9574400000000001</v>
      </c>
      <c r="CC89" s="4">
        <v>6.9372780000000001</v>
      </c>
      <c r="CD89" s="4">
        <v>7.0819739999999998</v>
      </c>
      <c r="CE89" s="4">
        <v>6.7925829999999996</v>
      </c>
      <c r="CF89" s="4">
        <v>38.813704999999999</v>
      </c>
      <c r="CG89" s="4">
        <v>0.96213000000000004</v>
      </c>
      <c r="CH89" s="4">
        <v>1167.602451</v>
      </c>
      <c r="CI89" s="4">
        <v>1430.9937339999999</v>
      </c>
      <c r="CJ89" s="4">
        <v>1168.102451</v>
      </c>
      <c r="CK89" s="4">
        <v>617.50626599999998</v>
      </c>
      <c r="CL89" s="4">
        <v>13.417277</v>
      </c>
      <c r="CM89" s="4">
        <v>38.981371000000003</v>
      </c>
      <c r="CN89" s="4">
        <v>70643.677259000004</v>
      </c>
      <c r="CO89" s="4">
        <v>255.21608000000001</v>
      </c>
      <c r="CP89" s="4">
        <v>276.79947600000003</v>
      </c>
      <c r="CQ89" s="4">
        <v>3137.913086</v>
      </c>
      <c r="CR89" s="4">
        <v>277.61210899999998</v>
      </c>
      <c r="CS89" s="4">
        <v>34.034607999999999</v>
      </c>
      <c r="CT89" s="4">
        <v>4.2096070000000001</v>
      </c>
      <c r="CU89" s="4">
        <v>6.4872009999999998</v>
      </c>
      <c r="CV89" s="4">
        <v>6.5429639999999996</v>
      </c>
      <c r="CW89" s="4">
        <v>6.4314390000000001</v>
      </c>
      <c r="CX89" s="4">
        <v>35.830151000000001</v>
      </c>
      <c r="CY89" s="4">
        <v>0.99701499999999998</v>
      </c>
      <c r="CZ89" s="4">
        <v>768.07918500000005</v>
      </c>
      <c r="DA89" s="4">
        <v>138.34828200000001</v>
      </c>
      <c r="DB89" s="4">
        <v>768.57918500000005</v>
      </c>
      <c r="DC89" s="4">
        <v>1910.1517180000001</v>
      </c>
      <c r="DD89" s="4">
        <v>13.421968</v>
      </c>
      <c r="DE89" s="4">
        <v>38.799117000000003</v>
      </c>
      <c r="DF89" s="4">
        <v>122009.770896</v>
      </c>
      <c r="DG89" s="4">
        <v>308.060315</v>
      </c>
      <c r="DH89" s="4">
        <v>396.05806100000001</v>
      </c>
      <c r="DI89" s="4">
        <v>5442.1181640000004</v>
      </c>
      <c r="DJ89" s="4">
        <v>479.46810199999999</v>
      </c>
      <c r="DK89" s="4">
        <v>33.871564999999997</v>
      </c>
      <c r="DL89" s="4">
        <v>4.3396679999999996</v>
      </c>
      <c r="DM89" s="4">
        <v>6.43011</v>
      </c>
      <c r="DN89" s="4">
        <v>6.5515270000000001</v>
      </c>
      <c r="DO89" s="4">
        <v>6.3086929999999999</v>
      </c>
      <c r="DP89" s="4">
        <v>18.846450000000001</v>
      </c>
      <c r="DQ89" s="4">
        <v>0.99772400000000006</v>
      </c>
      <c r="DR89" s="4">
        <v>1391.2980010000001</v>
      </c>
      <c r="DS89" s="4">
        <v>1620.1921970000001</v>
      </c>
      <c r="DT89" s="4">
        <v>1391.7980010000001</v>
      </c>
      <c r="DU89" s="4">
        <v>428.30780299999998</v>
      </c>
      <c r="DV89" s="4">
        <v>13.414595</v>
      </c>
      <c r="DW89" s="4">
        <v>39.008206999999999</v>
      </c>
      <c r="DX89" s="4">
        <v>34685.886054000002</v>
      </c>
      <c r="DY89" s="4">
        <v>210.51204799999999</v>
      </c>
      <c r="DZ89" s="4">
        <v>164.769126</v>
      </c>
      <c r="EA89" s="4">
        <v>1567.4746090000001</v>
      </c>
      <c r="EB89" s="4">
        <v>136.30691899999999</v>
      </c>
      <c r="EC89" s="4">
        <v>33.174979</v>
      </c>
      <c r="ED89" s="4">
        <v>4.3360900000000004</v>
      </c>
      <c r="EE89" s="4">
        <v>6.3802450000000004</v>
      </c>
      <c r="EF89" s="4">
        <v>6.4966270000000002</v>
      </c>
      <c r="EG89" s="4">
        <v>6.2638629999999997</v>
      </c>
      <c r="EH89" s="4">
        <v>31.088453000000001</v>
      </c>
      <c r="EI89" s="4">
        <v>0.99389499999999997</v>
      </c>
      <c r="EJ89" s="4">
        <v>1659.211401</v>
      </c>
      <c r="EK89" s="4">
        <v>785.87106600000004</v>
      </c>
      <c r="EL89" s="4">
        <v>1659.711401</v>
      </c>
      <c r="EM89" s="4">
        <v>1262.6289340000001</v>
      </c>
      <c r="EN89" s="4">
        <v>13.411286</v>
      </c>
      <c r="EO89" s="4">
        <v>38.890957</v>
      </c>
      <c r="EP89" s="4">
        <v>36375.265331000002</v>
      </c>
      <c r="EQ89" s="4">
        <v>213.35611299999999</v>
      </c>
      <c r="ER89" s="4">
        <v>170.49085199999999</v>
      </c>
      <c r="ES89" s="4">
        <v>1512.8507079999999</v>
      </c>
      <c r="ET89" s="4">
        <v>142.94576000000001</v>
      </c>
      <c r="EU89" s="4">
        <v>32.600593000000003</v>
      </c>
      <c r="EV89" s="4">
        <v>4.5455449999999997</v>
      </c>
      <c r="EW89" s="4">
        <v>6.5392650000000003</v>
      </c>
      <c r="EX89" s="4">
        <v>6.7031000000000001</v>
      </c>
      <c r="EY89" s="4">
        <v>6.3754299999999997</v>
      </c>
      <c r="EZ89" s="4">
        <v>19.546751</v>
      </c>
      <c r="FA89" s="4">
        <v>0.99583699999999997</v>
      </c>
      <c r="FB89" s="5">
        <v>2459025.686824</v>
      </c>
      <c r="FD89" s="4">
        <v>0.99721400000000004</v>
      </c>
      <c r="FE89" s="4" t="s">
        <v>436</v>
      </c>
      <c r="FF89" s="4">
        <v>1.407E-3</v>
      </c>
      <c r="FG89" s="4" t="s">
        <v>436</v>
      </c>
      <c r="FH89" s="4">
        <v>0.99665099999999995</v>
      </c>
      <c r="FI89" s="4" t="s">
        <v>436</v>
      </c>
      <c r="FJ89" s="4">
        <v>1.4059999999999999E-3</v>
      </c>
      <c r="FK89" s="4" t="s">
        <v>436</v>
      </c>
      <c r="FL89" s="4">
        <v>0.99608600000000003</v>
      </c>
      <c r="FM89" s="4" t="s">
        <v>436</v>
      </c>
      <c r="FN89" s="4">
        <v>2.294E-3</v>
      </c>
      <c r="FO89" s="4" t="s">
        <v>436</v>
      </c>
      <c r="FP89" s="4">
        <v>1.0013559999999999</v>
      </c>
      <c r="FQ89" s="4" t="s">
        <v>436</v>
      </c>
      <c r="FR89" s="4">
        <v>3.7959999999999999E-3</v>
      </c>
      <c r="FS89" s="4" t="s">
        <v>436</v>
      </c>
      <c r="FT89" s="4">
        <v>1.004113</v>
      </c>
      <c r="FU89" s="4" t="s">
        <v>436</v>
      </c>
      <c r="FV89" s="4">
        <v>2.8140000000000001E-3</v>
      </c>
      <c r="FW89" s="4" t="s">
        <v>436</v>
      </c>
      <c r="FX89" s="4">
        <v>0.99672300000000003</v>
      </c>
      <c r="FY89" s="4" t="s">
        <v>436</v>
      </c>
      <c r="FZ89" s="4">
        <v>6.149E-3</v>
      </c>
      <c r="GA89" s="4" t="s">
        <v>436</v>
      </c>
      <c r="GB89" s="4">
        <v>1.006845</v>
      </c>
      <c r="GC89" s="4" t="s">
        <v>436</v>
      </c>
      <c r="GD89" s="4">
        <v>6.0099999999999997E-3</v>
      </c>
      <c r="GE89" s="4" t="s">
        <v>436</v>
      </c>
    </row>
    <row r="90" spans="1:187" s="4" customFormat="1" x14ac:dyDescent="0.25">
      <c r="A90" s="4">
        <v>89</v>
      </c>
      <c r="B90" s="4" t="s">
        <v>248</v>
      </c>
      <c r="C90" s="4">
        <v>89</v>
      </c>
      <c r="D90" s="4">
        <v>0</v>
      </c>
      <c r="E90" s="4">
        <v>59025.686637999999</v>
      </c>
      <c r="F90" s="4">
        <v>2459025.686638</v>
      </c>
      <c r="G90" s="8">
        <v>4.476667</v>
      </c>
      <c r="H90" s="4">
        <v>2459025.686638</v>
      </c>
      <c r="I90" s="4">
        <v>2459025.687229</v>
      </c>
      <c r="J90" s="4">
        <v>2459025.6864049998</v>
      </c>
      <c r="K90" s="4">
        <v>1.2132320000000001</v>
      </c>
      <c r="L90" s="4">
        <v>55.459256000000003</v>
      </c>
      <c r="M90" s="4">
        <v>15</v>
      </c>
      <c r="N90" s="4">
        <v>4.4285639999999997</v>
      </c>
      <c r="O90" s="4">
        <v>9</v>
      </c>
      <c r="P90" s="4">
        <v>18</v>
      </c>
      <c r="Q90" s="4">
        <v>27</v>
      </c>
      <c r="R90" s="4">
        <v>1.2129890000000001</v>
      </c>
      <c r="S90" s="4" t="s">
        <v>436</v>
      </c>
      <c r="T90" s="4">
        <v>1.4436180000000001</v>
      </c>
      <c r="U90" s="4" t="s">
        <v>436</v>
      </c>
      <c r="V90" s="4">
        <v>0.122853</v>
      </c>
      <c r="W90" s="4" t="s">
        <v>436</v>
      </c>
      <c r="X90" s="4">
        <v>0.23456199999999999</v>
      </c>
      <c r="Y90" s="4" t="s">
        <v>436</v>
      </c>
      <c r="Z90" s="4">
        <v>5.6874000000000001E-2</v>
      </c>
      <c r="AA90" s="4" t="s">
        <v>436</v>
      </c>
      <c r="AB90" s="4">
        <v>5.9331000000000002E-2</v>
      </c>
      <c r="AC90" s="4" t="s">
        <v>436</v>
      </c>
      <c r="AD90" s="4">
        <v>1.7210000000000001E-3</v>
      </c>
      <c r="AE90" s="4" t="s">
        <v>436</v>
      </c>
      <c r="AF90" s="4">
        <v>3.356E-3</v>
      </c>
      <c r="AG90" s="4" t="s">
        <v>436</v>
      </c>
      <c r="AH90" s="4">
        <v>4.7199999999999998E-4</v>
      </c>
      <c r="AI90" s="4" t="s">
        <v>436</v>
      </c>
      <c r="AJ90" s="4">
        <v>6.6200000000000005E-4</v>
      </c>
      <c r="AK90" s="4" t="s">
        <v>436</v>
      </c>
      <c r="AL90" s="4">
        <v>3.5599999999999998E-4</v>
      </c>
      <c r="AM90" s="4" t="s">
        <v>436</v>
      </c>
      <c r="AN90" s="4">
        <v>3.6000000000000002E-4</v>
      </c>
      <c r="AO90" s="4" t="s">
        <v>436</v>
      </c>
      <c r="AP90" s="4">
        <v>704.67795899999999</v>
      </c>
      <c r="AQ90" s="4">
        <v>430.15281099999999</v>
      </c>
      <c r="AR90" s="4">
        <v>260.17121900000001</v>
      </c>
      <c r="AS90" s="4">
        <v>354.07442600000002</v>
      </c>
      <c r="AT90" s="4">
        <v>159.78862899999999</v>
      </c>
      <c r="AU90" s="4">
        <v>164.64214100000001</v>
      </c>
      <c r="AV90" s="4">
        <v>633008.14905500005</v>
      </c>
      <c r="AW90" s="4">
        <v>698.63110800000004</v>
      </c>
      <c r="AX90" s="4">
        <v>1035.414229</v>
      </c>
      <c r="AY90" s="4">
        <v>1012.635704</v>
      </c>
      <c r="AZ90" s="4">
        <v>1035.914229</v>
      </c>
      <c r="BA90" s="4">
        <v>1035.864296</v>
      </c>
      <c r="BB90" s="4">
        <v>13.418829000000001</v>
      </c>
      <c r="BC90" s="4">
        <v>38.922173999999998</v>
      </c>
      <c r="BD90" s="4">
        <v>767831.73075400002</v>
      </c>
      <c r="BE90" s="4">
        <v>684.93285000000003</v>
      </c>
      <c r="BF90" s="4">
        <v>1121.0321280000001</v>
      </c>
      <c r="BG90" s="4">
        <v>34151.414062000003</v>
      </c>
      <c r="BH90" s="4">
        <v>3017.3880349999999</v>
      </c>
      <c r="BI90" s="4">
        <v>39.447386000000002</v>
      </c>
      <c r="BJ90" s="4">
        <v>4.3583410000000002</v>
      </c>
      <c r="BK90" s="4">
        <v>6.5793179999999998</v>
      </c>
      <c r="BL90" s="4">
        <v>6.6340250000000003</v>
      </c>
      <c r="BM90" s="4">
        <v>6.5246110000000002</v>
      </c>
      <c r="BN90" s="4">
        <v>34.442872999999999</v>
      </c>
      <c r="BO90" s="4">
        <v>0.99786900000000001</v>
      </c>
      <c r="BP90" s="4">
        <v>980.25298699999996</v>
      </c>
      <c r="BQ90" s="4">
        <v>1535.2433550000001</v>
      </c>
      <c r="BR90" s="4">
        <v>980.75298699999996</v>
      </c>
      <c r="BS90" s="4">
        <v>513.25664500000005</v>
      </c>
      <c r="BT90" s="4">
        <v>13.419551999999999</v>
      </c>
      <c r="BU90" s="4">
        <v>38.995877</v>
      </c>
      <c r="BV90" s="4">
        <v>373962.694288</v>
      </c>
      <c r="BW90" s="4">
        <v>491.03680900000001</v>
      </c>
      <c r="BX90" s="4">
        <v>761.57772199999999</v>
      </c>
      <c r="BY90" s="4">
        <v>11762.757812</v>
      </c>
      <c r="BZ90" s="4">
        <v>1469.5805270000001</v>
      </c>
      <c r="CA90" s="4">
        <v>36.885013000000001</v>
      </c>
      <c r="CB90" s="4">
        <v>5.0984819999999997</v>
      </c>
      <c r="CC90" s="4">
        <v>7.0804349999999996</v>
      </c>
      <c r="CD90" s="4">
        <v>7.1803189999999999</v>
      </c>
      <c r="CE90" s="4">
        <v>6.9805520000000003</v>
      </c>
      <c r="CF90" s="4">
        <v>40.491900000000001</v>
      </c>
      <c r="CG90" s="4">
        <v>0.96760000000000002</v>
      </c>
      <c r="CH90" s="4">
        <v>1167.5439280000001</v>
      </c>
      <c r="CI90" s="4">
        <v>1431.7120729999999</v>
      </c>
      <c r="CJ90" s="4">
        <v>1168.0439280000001</v>
      </c>
      <c r="CK90" s="4">
        <v>616.78792699999997</v>
      </c>
      <c r="CL90" s="4">
        <v>13.417278</v>
      </c>
      <c r="CM90" s="4">
        <v>38.981363999999999</v>
      </c>
      <c r="CN90" s="4">
        <v>69258.378758000006</v>
      </c>
      <c r="CO90" s="4">
        <v>253.91044099999999</v>
      </c>
      <c r="CP90" s="4">
        <v>272.76695899999999</v>
      </c>
      <c r="CQ90" s="4">
        <v>3094.9433589999999</v>
      </c>
      <c r="CR90" s="4">
        <v>272.16822999999999</v>
      </c>
      <c r="CS90" s="4">
        <v>33.108027999999997</v>
      </c>
      <c r="CT90" s="4">
        <v>4.3429950000000002</v>
      </c>
      <c r="CU90" s="4">
        <v>6.5802800000000001</v>
      </c>
      <c r="CV90" s="4">
        <v>6.6361679999999996</v>
      </c>
      <c r="CW90" s="4">
        <v>6.5243919999999997</v>
      </c>
      <c r="CX90" s="4">
        <v>31.968346</v>
      </c>
      <c r="CY90" s="4">
        <v>0.99850499999999998</v>
      </c>
      <c r="CZ90" s="4">
        <v>768.13515700000005</v>
      </c>
      <c r="DA90" s="4">
        <v>139.086771</v>
      </c>
      <c r="DB90" s="4">
        <v>768.63515700000005</v>
      </c>
      <c r="DC90" s="4">
        <v>1909.413229</v>
      </c>
      <c r="DD90" s="4">
        <v>13.421969000000001</v>
      </c>
      <c r="DE90" s="4">
        <v>38.799092000000002</v>
      </c>
      <c r="DF90" s="4">
        <v>120268.903112</v>
      </c>
      <c r="DG90" s="4">
        <v>306.06622099999998</v>
      </c>
      <c r="DH90" s="4">
        <v>392.95059400000002</v>
      </c>
      <c r="DI90" s="4">
        <v>5632.236328</v>
      </c>
      <c r="DJ90" s="4">
        <v>472.62692399999997</v>
      </c>
      <c r="DK90" s="4">
        <v>32.930421000000003</v>
      </c>
      <c r="DL90" s="4">
        <v>4.1840380000000001</v>
      </c>
      <c r="DM90" s="4">
        <v>6.5519150000000002</v>
      </c>
      <c r="DN90" s="4">
        <v>6.6789319999999996</v>
      </c>
      <c r="DO90" s="4">
        <v>6.4248969999999996</v>
      </c>
      <c r="DP90" s="4">
        <v>16.209313000000002</v>
      </c>
      <c r="DQ90" s="4">
        <v>0.997892</v>
      </c>
      <c r="DR90" s="4">
        <v>1391.2619810000001</v>
      </c>
      <c r="DS90" s="4">
        <v>1620.8978709999999</v>
      </c>
      <c r="DT90" s="4">
        <v>1391.7619810000001</v>
      </c>
      <c r="DU90" s="4">
        <v>427.60212899999999</v>
      </c>
      <c r="DV90" s="4">
        <v>13.414596</v>
      </c>
      <c r="DW90" s="4">
        <v>39.008203000000002</v>
      </c>
      <c r="DX90" s="4">
        <v>34064.391115999999</v>
      </c>
      <c r="DY90" s="4">
        <v>209.78803199999999</v>
      </c>
      <c r="DZ90" s="4">
        <v>162.375283</v>
      </c>
      <c r="EA90" s="4">
        <v>1544.157837</v>
      </c>
      <c r="EB90" s="4">
        <v>133.864598</v>
      </c>
      <c r="EC90" s="4">
        <v>32.543246000000003</v>
      </c>
      <c r="ED90" s="4">
        <v>4.2510560000000002</v>
      </c>
      <c r="EE90" s="4">
        <v>6.5015229999999997</v>
      </c>
      <c r="EF90" s="4">
        <v>6.6156819999999996</v>
      </c>
      <c r="EG90" s="4">
        <v>6.3873629999999997</v>
      </c>
      <c r="EH90" s="4">
        <v>23.791243000000001</v>
      </c>
      <c r="EI90" s="4">
        <v>0.99729100000000004</v>
      </c>
      <c r="EJ90" s="4">
        <v>1659.22786</v>
      </c>
      <c r="EK90" s="4">
        <v>786.62666899999999</v>
      </c>
      <c r="EL90" s="4">
        <v>1659.72786</v>
      </c>
      <c r="EM90" s="4">
        <v>1261.873331</v>
      </c>
      <c r="EN90" s="4">
        <v>13.411286</v>
      </c>
      <c r="EO90" s="4">
        <v>38.890949999999997</v>
      </c>
      <c r="EP90" s="4">
        <v>35453.781780999998</v>
      </c>
      <c r="EQ90" s="4">
        <v>211.684236</v>
      </c>
      <c r="ER90" s="4">
        <v>167.48428000000001</v>
      </c>
      <c r="ES90" s="4">
        <v>1604.5749510000001</v>
      </c>
      <c r="ET90" s="4">
        <v>139.32455899999999</v>
      </c>
      <c r="EU90" s="4">
        <v>33.205343999999997</v>
      </c>
      <c r="EV90" s="4">
        <v>4.3364690000000001</v>
      </c>
      <c r="EW90" s="4">
        <v>6.7354209999999997</v>
      </c>
      <c r="EX90" s="4">
        <v>6.972251</v>
      </c>
      <c r="EY90" s="4">
        <v>6.4985910000000002</v>
      </c>
      <c r="EZ90" s="4">
        <v>13.872527</v>
      </c>
      <c r="FA90" s="4">
        <v>0.99370199999999997</v>
      </c>
      <c r="FB90" s="5">
        <v>2459025.687229</v>
      </c>
      <c r="FD90" s="4">
        <v>1.00085</v>
      </c>
      <c r="FE90" s="4" t="s">
        <v>436</v>
      </c>
      <c r="FF90" s="4">
        <v>1.42E-3</v>
      </c>
      <c r="FG90" s="4" t="s">
        <v>436</v>
      </c>
      <c r="FH90" s="4">
        <v>1.000292</v>
      </c>
      <c r="FI90" s="4" t="s">
        <v>436</v>
      </c>
      <c r="FJ90" s="4">
        <v>1.42E-3</v>
      </c>
      <c r="FK90" s="4" t="s">
        <v>436</v>
      </c>
      <c r="FL90" s="4">
        <v>1.0063310000000001</v>
      </c>
      <c r="FM90" s="4" t="s">
        <v>436</v>
      </c>
      <c r="FN90" s="4">
        <v>2.3389999999999999E-3</v>
      </c>
      <c r="FO90" s="4" t="s">
        <v>436</v>
      </c>
      <c r="FP90" s="4">
        <v>0.99243499999999996</v>
      </c>
      <c r="FQ90" s="4" t="s">
        <v>436</v>
      </c>
      <c r="FR90" s="4">
        <v>3.8149999999999998E-3</v>
      </c>
      <c r="FS90" s="4" t="s">
        <v>436</v>
      </c>
      <c r="FT90" s="4">
        <v>1.0009669999999999</v>
      </c>
      <c r="FU90" s="4" t="s">
        <v>436</v>
      </c>
      <c r="FV90" s="4">
        <v>2.8270000000000001E-3</v>
      </c>
      <c r="FW90" s="4" t="s">
        <v>436</v>
      </c>
      <c r="FX90" s="4">
        <v>0.99015399999999998</v>
      </c>
      <c r="FY90" s="4" t="s">
        <v>436</v>
      </c>
      <c r="FZ90" s="4">
        <v>6.1970000000000003E-3</v>
      </c>
      <c r="GA90" s="4" t="s">
        <v>436</v>
      </c>
      <c r="GB90" s="4">
        <v>0.992197</v>
      </c>
      <c r="GC90" s="4" t="s">
        <v>436</v>
      </c>
      <c r="GD90" s="4">
        <v>6.0260000000000001E-3</v>
      </c>
      <c r="GE90" s="4" t="s">
        <v>436</v>
      </c>
    </row>
    <row r="91" spans="1:187" s="4" customFormat="1" x14ac:dyDescent="0.25">
      <c r="A91" s="4">
        <v>90</v>
      </c>
      <c r="B91" s="4" t="s">
        <v>249</v>
      </c>
      <c r="C91" s="4">
        <v>90</v>
      </c>
      <c r="D91" s="4">
        <v>0</v>
      </c>
      <c r="E91" s="4">
        <v>59025.687054000002</v>
      </c>
      <c r="F91" s="4">
        <v>2459025.6870539999</v>
      </c>
      <c r="G91" s="8">
        <v>4.4866669999999997</v>
      </c>
      <c r="H91" s="4">
        <v>2459025.6870539999</v>
      </c>
      <c r="I91" s="4">
        <v>2459025.6876460002</v>
      </c>
      <c r="J91" s="4">
        <v>2459025.6868210002</v>
      </c>
      <c r="K91" s="4">
        <v>1.214936</v>
      </c>
      <c r="L91" s="4">
        <v>55.342199999999998</v>
      </c>
      <c r="M91" s="4">
        <v>15</v>
      </c>
      <c r="N91" s="4">
        <v>5.001182</v>
      </c>
      <c r="O91" s="4">
        <v>9</v>
      </c>
      <c r="P91" s="4">
        <v>18</v>
      </c>
      <c r="Q91" s="4">
        <v>27</v>
      </c>
      <c r="R91" s="4">
        <v>1.2095210000000001</v>
      </c>
      <c r="S91" s="4">
        <f>STDEV(R82:R90)</f>
        <v>2.1366466132704122E-3</v>
      </c>
      <c r="T91" s="4">
        <v>1.4293929999999999</v>
      </c>
      <c r="U91" s="4">
        <f>STDEV(T82:T90)</f>
        <v>5.3561273582484747E-3</v>
      </c>
      <c r="V91" s="4">
        <v>0.122985</v>
      </c>
      <c r="W91" s="4">
        <f>STDEV(V82:V90)</f>
        <v>5.0567504387699451E-4</v>
      </c>
      <c r="X91" s="4">
        <v>0.23608000000000001</v>
      </c>
      <c r="Y91" s="4">
        <f>STDEV(X82:X90)</f>
        <v>9.1680192941429441E-4</v>
      </c>
      <c r="Z91" s="4">
        <v>5.7737999999999998E-2</v>
      </c>
      <c r="AA91" s="4">
        <f>STDEV(Z82:Z90)</f>
        <v>4.3199305549973912E-4</v>
      </c>
      <c r="AB91" s="4">
        <v>5.9920000000000001E-2</v>
      </c>
      <c r="AC91" s="4">
        <f>STDEV(AB82:AB90)</f>
        <v>3.4181647122395796E-4</v>
      </c>
      <c r="AD91" s="4">
        <v>1.719E-3</v>
      </c>
      <c r="AE91" s="4">
        <f>SQRT(SUMSQ(AD83:AD91))/9</f>
        <v>5.7207829905259785E-4</v>
      </c>
      <c r="AF91" s="4">
        <v>3.3170000000000001E-3</v>
      </c>
      <c r="AG91" s="4">
        <f>SQRT(SUMSQ(AF83:AF91))/9</f>
        <v>1.1071620990533619E-3</v>
      </c>
      <c r="AH91" s="4">
        <v>4.7199999999999998E-4</v>
      </c>
      <c r="AI91" s="4">
        <f>SQRT(SUMSQ(AH83:AH91))/9</f>
        <v>1.5726041938826451E-4</v>
      </c>
      <c r="AJ91" s="4">
        <v>6.6600000000000003E-4</v>
      </c>
      <c r="AK91" s="4">
        <f>SQRT(SUMSQ(AJ83:AJ91))/9</f>
        <v>2.2041075571434328E-4</v>
      </c>
      <c r="AL91" s="4">
        <v>3.57E-4</v>
      </c>
      <c r="AM91" s="4">
        <f>SQRT(SUMSQ(AL83:AL91))/9</f>
        <v>1.1848316023494333E-4</v>
      </c>
      <c r="AN91" s="4">
        <v>3.6099999999999999E-4</v>
      </c>
      <c r="AO91" s="4">
        <f>SQRT(SUMSQ(AN83:AN91))/9</f>
        <v>1.2000082304244499E-4</v>
      </c>
      <c r="AP91" s="4">
        <v>703.81052099999999</v>
      </c>
      <c r="AQ91" s="4">
        <v>430.897085</v>
      </c>
      <c r="AR91" s="4">
        <v>260.53041400000001</v>
      </c>
      <c r="AS91" s="4">
        <v>354.41682600000001</v>
      </c>
      <c r="AT91" s="4">
        <v>161.673642</v>
      </c>
      <c r="AU91" s="4">
        <v>165.921029</v>
      </c>
      <c r="AV91" s="4">
        <v>631981.80595299997</v>
      </c>
      <c r="AW91" s="4">
        <v>697.78812800000003</v>
      </c>
      <c r="AX91" s="4">
        <v>1034.394121</v>
      </c>
      <c r="AY91" s="4">
        <v>1011.692332</v>
      </c>
      <c r="AZ91" s="4">
        <v>1034.894121</v>
      </c>
      <c r="BA91" s="4">
        <v>1036.8076679999999</v>
      </c>
      <c r="BB91" s="4">
        <v>13.418829000000001</v>
      </c>
      <c r="BC91" s="4">
        <v>38.922186000000004</v>
      </c>
      <c r="BD91" s="4">
        <v>764395.48289400002</v>
      </c>
      <c r="BE91" s="4">
        <v>683.55994699999997</v>
      </c>
      <c r="BF91" s="4">
        <v>1118.2566890000001</v>
      </c>
      <c r="BG91" s="4">
        <v>25463.591797000001</v>
      </c>
      <c r="BH91" s="4">
        <v>3003.8844340000001</v>
      </c>
      <c r="BI91" s="4">
        <v>39.389394000000003</v>
      </c>
      <c r="BJ91" s="4">
        <v>5.0044690000000003</v>
      </c>
      <c r="BK91" s="4">
        <v>7.0376830000000004</v>
      </c>
      <c r="BL91" s="4">
        <v>6.9749220000000003</v>
      </c>
      <c r="BM91" s="4">
        <v>7.1004440000000004</v>
      </c>
      <c r="BN91" s="4">
        <v>53.190950000000001</v>
      </c>
      <c r="BO91" s="4">
        <v>0.99600200000000005</v>
      </c>
      <c r="BP91" s="4">
        <v>979.35431200000005</v>
      </c>
      <c r="BQ91" s="4">
        <v>1534.4315819999999</v>
      </c>
      <c r="BR91" s="4">
        <v>979.85431200000005</v>
      </c>
      <c r="BS91" s="4">
        <v>514.06841799999995</v>
      </c>
      <c r="BT91" s="4">
        <v>13.419549999999999</v>
      </c>
      <c r="BU91" s="4">
        <v>38.995905</v>
      </c>
      <c r="BV91" s="4">
        <v>371841.95946500002</v>
      </c>
      <c r="BW91" s="4">
        <v>489.69624599999997</v>
      </c>
      <c r="BX91" s="4">
        <v>759.33185600000002</v>
      </c>
      <c r="BY91" s="4">
        <v>9812.9121090000008</v>
      </c>
      <c r="BZ91" s="4">
        <v>1461.2465649999999</v>
      </c>
      <c r="CA91" s="4">
        <v>35.604517999999999</v>
      </c>
      <c r="CB91" s="4">
        <v>5.8740540000000001</v>
      </c>
      <c r="CC91" s="4">
        <v>7.4604200000000001</v>
      </c>
      <c r="CD91" s="4">
        <v>7.481579</v>
      </c>
      <c r="CE91" s="4">
        <v>7.4392620000000003</v>
      </c>
      <c r="CF91" s="4">
        <v>44.0608</v>
      </c>
      <c r="CG91" s="4">
        <v>0.97005399999999997</v>
      </c>
      <c r="CH91" s="4">
        <v>1166.54477</v>
      </c>
      <c r="CI91" s="4">
        <v>1430.888301</v>
      </c>
      <c r="CJ91" s="4">
        <v>1167.04477</v>
      </c>
      <c r="CK91" s="4">
        <v>617.61169900000004</v>
      </c>
      <c r="CL91" s="4">
        <v>13.417277</v>
      </c>
      <c r="CM91" s="4">
        <v>38.981389999999998</v>
      </c>
      <c r="CN91" s="4">
        <v>69212.419542000003</v>
      </c>
      <c r="CO91" s="4">
        <v>253.33994999999999</v>
      </c>
      <c r="CP91" s="4">
        <v>273.19978400000002</v>
      </c>
      <c r="CQ91" s="4">
        <v>2286.694336</v>
      </c>
      <c r="CR91" s="4">
        <v>271.98762199999999</v>
      </c>
      <c r="CS91" s="4">
        <v>32.936318</v>
      </c>
      <c r="CT91" s="4">
        <v>4.8131719999999998</v>
      </c>
      <c r="CU91" s="4">
        <v>7.0248790000000003</v>
      </c>
      <c r="CV91" s="4">
        <v>6.957795</v>
      </c>
      <c r="CW91" s="4">
        <v>7.0919629999999998</v>
      </c>
      <c r="CX91" s="4">
        <v>53.964709999999997</v>
      </c>
      <c r="CY91" s="4">
        <v>0.99615200000000004</v>
      </c>
      <c r="CZ91" s="4">
        <v>767.12230499999998</v>
      </c>
      <c r="DA91" s="4">
        <v>138.017019</v>
      </c>
      <c r="DB91" s="4">
        <v>767.62230499999998</v>
      </c>
      <c r="DC91" s="4">
        <v>1910.4829810000001</v>
      </c>
      <c r="DD91" s="4">
        <v>13.421967</v>
      </c>
      <c r="DE91" s="4">
        <v>38.799100000000003</v>
      </c>
      <c r="DF91" s="4">
        <v>120702.602037</v>
      </c>
      <c r="DG91" s="4">
        <v>306.74536799999998</v>
      </c>
      <c r="DH91" s="4">
        <v>393.49445700000001</v>
      </c>
      <c r="DI91" s="4">
        <v>4481.0097660000001</v>
      </c>
      <c r="DJ91" s="4">
        <v>474.331253</v>
      </c>
      <c r="DK91" s="4">
        <v>33.71405</v>
      </c>
      <c r="DL91" s="4">
        <v>4.6815100000000003</v>
      </c>
      <c r="DM91" s="4">
        <v>6.9290070000000004</v>
      </c>
      <c r="DN91" s="4">
        <v>7.0520120000000004</v>
      </c>
      <c r="DO91" s="4">
        <v>6.8060029999999996</v>
      </c>
      <c r="DP91" s="4">
        <v>23.766552000000001</v>
      </c>
      <c r="DQ91" s="4">
        <v>0.99723600000000001</v>
      </c>
      <c r="DR91" s="4">
        <v>1390.3716910000001</v>
      </c>
      <c r="DS91" s="4">
        <v>1620.114458</v>
      </c>
      <c r="DT91" s="4">
        <v>1390.8716910000001</v>
      </c>
      <c r="DU91" s="4">
        <v>428.38554199999999</v>
      </c>
      <c r="DV91" s="4">
        <v>13.414593999999999</v>
      </c>
      <c r="DW91" s="4">
        <v>39.008232999999997</v>
      </c>
      <c r="DX91" s="4">
        <v>34497.298602000003</v>
      </c>
      <c r="DY91" s="4">
        <v>209.88822200000001</v>
      </c>
      <c r="DZ91" s="4">
        <v>164.36033599999999</v>
      </c>
      <c r="EA91" s="4">
        <v>1238.544312</v>
      </c>
      <c r="EB91" s="4">
        <v>135.56581700000001</v>
      </c>
      <c r="EC91" s="4">
        <v>32.462302000000001</v>
      </c>
      <c r="ED91" s="4">
        <v>4.8133809999999997</v>
      </c>
      <c r="EE91" s="4">
        <v>7.0107840000000001</v>
      </c>
      <c r="EF91" s="4">
        <v>6.9942659999999997</v>
      </c>
      <c r="EG91" s="4">
        <v>7.0273019999999997</v>
      </c>
      <c r="EH91" s="4">
        <v>47.341279</v>
      </c>
      <c r="EI91" s="4">
        <v>0.996668</v>
      </c>
      <c r="EJ91" s="4">
        <v>1658.4269810000001</v>
      </c>
      <c r="EK91" s="4">
        <v>785.62318300000004</v>
      </c>
      <c r="EL91" s="4">
        <v>1658.9269810000001</v>
      </c>
      <c r="EM91" s="4">
        <v>1262.8768170000001</v>
      </c>
      <c r="EN91" s="4">
        <v>13.411284</v>
      </c>
      <c r="EO91" s="4">
        <v>38.890959000000002</v>
      </c>
      <c r="EP91" s="4">
        <v>35727.526307</v>
      </c>
      <c r="EQ91" s="4">
        <v>211.610354</v>
      </c>
      <c r="ER91" s="4">
        <v>168.83638099999999</v>
      </c>
      <c r="ES91" s="4">
        <v>1318.153687</v>
      </c>
      <c r="ET91" s="4">
        <v>140.400307</v>
      </c>
      <c r="EU91" s="4">
        <v>32.296458999999999</v>
      </c>
      <c r="EV91" s="4">
        <v>4.8205070000000001</v>
      </c>
      <c r="EW91" s="4">
        <v>7.0782100000000003</v>
      </c>
      <c r="EX91" s="4">
        <v>7.0547269999999997</v>
      </c>
      <c r="EY91" s="4">
        <v>7.101693</v>
      </c>
      <c r="EZ91" s="4">
        <v>48.28651</v>
      </c>
      <c r="FA91" s="4">
        <v>0.99663999999999997</v>
      </c>
      <c r="FB91" s="5">
        <v>2459025.6876460002</v>
      </c>
      <c r="FD91" s="4">
        <v>0.99798900000000001</v>
      </c>
      <c r="FE91" s="4">
        <f>STDEV(FD82:FD90)</f>
        <v>1.762912205540702E-3</v>
      </c>
      <c r="FF91" s="4">
        <v>1.418E-3</v>
      </c>
      <c r="FG91" s="4">
        <f>SQRT(SUMSQ(FF83:FF91))/9</f>
        <v>4.7204055329030502E-4</v>
      </c>
      <c r="FH91" s="4">
        <v>0.99743999999999999</v>
      </c>
      <c r="FI91" s="4">
        <f>STDEV(FH82:FH90)</f>
        <v>1.7527719792121141E-3</v>
      </c>
      <c r="FJ91" s="4">
        <v>1.4170000000000001E-3</v>
      </c>
      <c r="FK91" s="4">
        <f>SQRT(SUMSQ(FJ83:FJ91))/9</f>
        <v>4.7174437260705054E-4</v>
      </c>
      <c r="FL91" s="4">
        <v>0.99640799999999996</v>
      </c>
      <c r="FM91" s="4">
        <f>STDEV(FL82:FL90)</f>
        <v>3.7286019833176168E-3</v>
      </c>
      <c r="FN91" s="4">
        <v>2.3119999999999998E-3</v>
      </c>
      <c r="FO91" s="4">
        <f>SQRT(SUMSQ(FN83:FN91))/9</f>
        <v>7.717871676173201E-4</v>
      </c>
      <c r="FP91" s="4">
        <v>0.99351699999999998</v>
      </c>
      <c r="FQ91" s="4">
        <f>STDEV(FP82:FP90)</f>
        <v>4.0680344455277066E-3</v>
      </c>
      <c r="FR91" s="4">
        <v>3.813E-3</v>
      </c>
      <c r="FS91" s="4">
        <f>SQRT(SUMSQ(FR83:FR91))/9</f>
        <v>1.2699355675304996E-3</v>
      </c>
      <c r="FT91" s="4">
        <v>1.007449</v>
      </c>
      <c r="FU91" s="4">
        <f>STDEV(FT82:FT90)</f>
        <v>3.9133494640496693E-3</v>
      </c>
      <c r="FV91" s="4">
        <v>2.843E-3</v>
      </c>
      <c r="FW91" s="4">
        <f>SQRT(SUMSQ(FV83:FV91))/9</f>
        <v>9.4075445163528454E-4</v>
      </c>
      <c r="FX91" s="4">
        <v>1.005182</v>
      </c>
      <c r="FY91" s="4">
        <f>STDEV(FX82:FX90)</f>
        <v>7.5244010558980431E-3</v>
      </c>
      <c r="FZ91" s="4">
        <v>6.2170000000000003E-3</v>
      </c>
      <c r="GA91" s="4">
        <f>SQRT(SUMSQ(FZ83:FZ91))/9</f>
        <v>2.0626916551432332E-3</v>
      </c>
      <c r="GB91" s="4">
        <v>1.0020420000000001</v>
      </c>
      <c r="GC91" s="4">
        <f>STDEV(GB82:GB90)</f>
        <v>5.7145991718093626E-3</v>
      </c>
      <c r="GD91" s="4">
        <v>6.0390000000000001E-3</v>
      </c>
      <c r="GE91" s="4">
        <f>SQRT(SUMSQ(GD83:GD91))/9</f>
        <v>2.0070126347508082E-3</v>
      </c>
    </row>
    <row r="92" spans="1:187" s="4" customFormat="1" x14ac:dyDescent="0.25">
      <c r="A92" s="4">
        <v>91</v>
      </c>
      <c r="B92" s="4" t="s">
        <v>250</v>
      </c>
      <c r="C92" s="4">
        <v>91</v>
      </c>
      <c r="D92" s="4">
        <v>0</v>
      </c>
      <c r="E92" s="4">
        <v>59025.687447999997</v>
      </c>
      <c r="F92" s="4">
        <v>2459025.6874480001</v>
      </c>
      <c r="G92" s="8">
        <v>4.4963889999999997</v>
      </c>
      <c r="H92" s="4">
        <v>2459025.6874480001</v>
      </c>
      <c r="I92" s="4">
        <v>2459025.6880399999</v>
      </c>
      <c r="J92" s="4">
        <v>2459025.6872149999</v>
      </c>
      <c r="K92" s="4">
        <v>1.2165550000000001</v>
      </c>
      <c r="L92" s="4">
        <v>55.231648</v>
      </c>
      <c r="M92" s="4">
        <v>15</v>
      </c>
      <c r="N92" s="4">
        <v>4.7816549999999998</v>
      </c>
      <c r="O92" s="4">
        <v>9</v>
      </c>
      <c r="P92" s="4">
        <v>18</v>
      </c>
      <c r="Q92" s="4">
        <v>27</v>
      </c>
      <c r="R92" s="4">
        <v>1.2135959999999999</v>
      </c>
      <c r="S92" s="4" t="s">
        <v>436</v>
      </c>
      <c r="T92" s="4">
        <v>1.442035</v>
      </c>
      <c r="U92" s="4" t="s">
        <v>436</v>
      </c>
      <c r="V92" s="4">
        <v>0.123293</v>
      </c>
      <c r="W92" s="4" t="s">
        <v>436</v>
      </c>
      <c r="X92" s="4">
        <v>0.23350199999999999</v>
      </c>
      <c r="Y92" s="4" t="s">
        <v>436</v>
      </c>
      <c r="Z92" s="4">
        <v>5.7499000000000001E-2</v>
      </c>
      <c r="AA92" s="4" t="s">
        <v>436</v>
      </c>
      <c r="AB92" s="4">
        <v>5.9390999999999999E-2</v>
      </c>
      <c r="AC92" s="4" t="s">
        <v>436</v>
      </c>
      <c r="AD92" s="4">
        <v>1.7129999999999999E-3</v>
      </c>
      <c r="AE92" s="4" t="s">
        <v>436</v>
      </c>
      <c r="AF92" s="4">
        <v>3.3300000000000001E-3</v>
      </c>
      <c r="AG92" s="4" t="s">
        <v>436</v>
      </c>
      <c r="AH92" s="4">
        <v>4.6900000000000002E-4</v>
      </c>
      <c r="AI92" s="4" t="s">
        <v>436</v>
      </c>
      <c r="AJ92" s="4">
        <v>6.5700000000000003E-4</v>
      </c>
      <c r="AK92" s="4" t="s">
        <v>436</v>
      </c>
      <c r="AL92" s="4">
        <v>3.5399999999999999E-4</v>
      </c>
      <c r="AM92" s="4" t="s">
        <v>436</v>
      </c>
      <c r="AN92" s="4">
        <v>3.5799999999999997E-4</v>
      </c>
      <c r="AO92" s="4" t="s">
        <v>436</v>
      </c>
      <c r="AP92" s="4">
        <v>708.39650900000004</v>
      </c>
      <c r="AQ92" s="4">
        <v>433.05827299999999</v>
      </c>
      <c r="AR92" s="4">
        <v>262.82747000000001</v>
      </c>
      <c r="AS92" s="4">
        <v>355.51134300000001</v>
      </c>
      <c r="AT92" s="4">
        <v>162.312152</v>
      </c>
      <c r="AU92" s="4">
        <v>166.10737</v>
      </c>
      <c r="AV92" s="4">
        <v>637742.79742299998</v>
      </c>
      <c r="AW92" s="4">
        <v>699.59846900000002</v>
      </c>
      <c r="AX92" s="4">
        <v>1034.940605</v>
      </c>
      <c r="AY92" s="4">
        <v>1012.016646</v>
      </c>
      <c r="AZ92" s="4">
        <v>1035.440605</v>
      </c>
      <c r="BA92" s="4">
        <v>1036.483354</v>
      </c>
      <c r="BB92" s="4">
        <v>13.418828</v>
      </c>
      <c r="BC92" s="4">
        <v>38.922178000000002</v>
      </c>
      <c r="BD92" s="4">
        <v>773962.02580900001</v>
      </c>
      <c r="BE92" s="4">
        <v>687.6223</v>
      </c>
      <c r="BF92" s="4">
        <v>1125.562719</v>
      </c>
      <c r="BG92" s="4">
        <v>28390.552734000001</v>
      </c>
      <c r="BH92" s="4">
        <v>3041.478572</v>
      </c>
      <c r="BI92" s="4">
        <v>39.004269000000001</v>
      </c>
      <c r="BJ92" s="4">
        <v>4.8387370000000001</v>
      </c>
      <c r="BK92" s="4">
        <v>6.507301</v>
      </c>
      <c r="BL92" s="4">
        <v>6.4124970000000001</v>
      </c>
      <c r="BM92" s="4">
        <v>6.6021049999999999</v>
      </c>
      <c r="BN92" s="4">
        <v>62.358722</v>
      </c>
      <c r="BO92" s="4">
        <v>0.99738400000000005</v>
      </c>
      <c r="BP92" s="4">
        <v>979.82062800000006</v>
      </c>
      <c r="BQ92" s="4">
        <v>1534.7865750000001</v>
      </c>
      <c r="BR92" s="4">
        <v>980.32062800000006</v>
      </c>
      <c r="BS92" s="4">
        <v>513.71342500000003</v>
      </c>
      <c r="BT92" s="4">
        <v>13.419551</v>
      </c>
      <c r="BU92" s="4">
        <v>38.995891999999998</v>
      </c>
      <c r="BV92" s="4">
        <v>376590.606118</v>
      </c>
      <c r="BW92" s="4">
        <v>492.23801099999997</v>
      </c>
      <c r="BX92" s="4">
        <v>765.05795499999999</v>
      </c>
      <c r="BY92" s="4">
        <v>11144.513671999999</v>
      </c>
      <c r="BZ92" s="4">
        <v>1479.9075680000001</v>
      </c>
      <c r="CA92" s="4">
        <v>35.4514</v>
      </c>
      <c r="CB92" s="4">
        <v>5.345148</v>
      </c>
      <c r="CC92" s="4">
        <v>6.9906620000000004</v>
      </c>
      <c r="CD92" s="4">
        <v>6.9688220000000003</v>
      </c>
      <c r="CE92" s="4">
        <v>7.0125029999999997</v>
      </c>
      <c r="CF92" s="4">
        <v>45.938662999999998</v>
      </c>
      <c r="CG92" s="4">
        <v>0.96362000000000003</v>
      </c>
      <c r="CH92" s="4">
        <v>1167.0693429999999</v>
      </c>
      <c r="CI92" s="4">
        <v>1431.191284</v>
      </c>
      <c r="CJ92" s="4">
        <v>1167.5693429999999</v>
      </c>
      <c r="CK92" s="4">
        <v>617.308716</v>
      </c>
      <c r="CL92" s="4">
        <v>13.417278</v>
      </c>
      <c r="CM92" s="4">
        <v>38.981374000000002</v>
      </c>
      <c r="CN92" s="4">
        <v>69998.752101000005</v>
      </c>
      <c r="CO92" s="4">
        <v>253.91243900000001</v>
      </c>
      <c r="CP92" s="4">
        <v>275.68067300000001</v>
      </c>
      <c r="CQ92" s="4">
        <v>2682.7734380000002</v>
      </c>
      <c r="CR92" s="4">
        <v>275.07771400000001</v>
      </c>
      <c r="CS92" s="4">
        <v>31.602985</v>
      </c>
      <c r="CT92" s="4">
        <v>4.7723209999999998</v>
      </c>
      <c r="CU92" s="4">
        <v>6.5021959999999996</v>
      </c>
      <c r="CV92" s="4">
        <v>6.3978669999999997</v>
      </c>
      <c r="CW92" s="4">
        <v>6.6065240000000003</v>
      </c>
      <c r="CX92" s="4">
        <v>63.380612999999997</v>
      </c>
      <c r="CY92" s="4">
        <v>0.99712599999999996</v>
      </c>
      <c r="CZ92" s="4">
        <v>767.53900299999998</v>
      </c>
      <c r="DA92" s="4">
        <v>138.31226599999999</v>
      </c>
      <c r="DB92" s="4">
        <v>768.03900299999998</v>
      </c>
      <c r="DC92" s="4">
        <v>1910.1877340000001</v>
      </c>
      <c r="DD92" s="4">
        <v>13.42197</v>
      </c>
      <c r="DE92" s="4">
        <v>38.799081000000001</v>
      </c>
      <c r="DF92" s="4">
        <v>120724.80405000001</v>
      </c>
      <c r="DG92" s="4">
        <v>306.17047000000002</v>
      </c>
      <c r="DH92" s="4">
        <v>394.30583899999999</v>
      </c>
      <c r="DI92" s="4">
        <v>5098.3164059999999</v>
      </c>
      <c r="DJ92" s="4">
        <v>474.41850199999999</v>
      </c>
      <c r="DK92" s="4">
        <v>31.997305000000001</v>
      </c>
      <c r="DL92" s="4">
        <v>4.4821790000000004</v>
      </c>
      <c r="DM92" s="4">
        <v>6.3902489999999998</v>
      </c>
      <c r="DN92" s="4">
        <v>6.344614</v>
      </c>
      <c r="DO92" s="4">
        <v>6.4358839999999997</v>
      </c>
      <c r="DP92" s="4">
        <v>61.718767999999997</v>
      </c>
      <c r="DQ92" s="4">
        <v>0.99932799999999999</v>
      </c>
      <c r="DR92" s="4">
        <v>1390.8539720000001</v>
      </c>
      <c r="DS92" s="4">
        <v>1620.4530010000001</v>
      </c>
      <c r="DT92" s="4">
        <v>1391.3539720000001</v>
      </c>
      <c r="DU92" s="4">
        <v>428.04699900000003</v>
      </c>
      <c r="DV92" s="4">
        <v>13.414596</v>
      </c>
      <c r="DW92" s="4">
        <v>39.008223000000001</v>
      </c>
      <c r="DX92" s="4">
        <v>34675.851428000002</v>
      </c>
      <c r="DY92" s="4">
        <v>210.163173</v>
      </c>
      <c r="DZ92" s="4">
        <v>164.99489800000001</v>
      </c>
      <c r="EA92" s="4">
        <v>1362.2982179999999</v>
      </c>
      <c r="EB92" s="4">
        <v>136.26748499999999</v>
      </c>
      <c r="EC92" s="4">
        <v>31.347911</v>
      </c>
      <c r="ED92" s="4">
        <v>4.597486</v>
      </c>
      <c r="EE92" s="4">
        <v>6.4576589999999996</v>
      </c>
      <c r="EF92" s="4">
        <v>6.4457509999999996</v>
      </c>
      <c r="EG92" s="4">
        <v>6.4695679999999998</v>
      </c>
      <c r="EH92" s="4">
        <v>48.838765000000002</v>
      </c>
      <c r="EI92" s="4">
        <v>0.99923799999999996</v>
      </c>
      <c r="EJ92" s="4">
        <v>1658.8409140000001</v>
      </c>
      <c r="EK92" s="4">
        <v>785.95163500000001</v>
      </c>
      <c r="EL92" s="4">
        <v>1659.3409140000001</v>
      </c>
      <c r="EM92" s="4">
        <v>1262.5483650000001</v>
      </c>
      <c r="EN92" s="4">
        <v>13.411284999999999</v>
      </c>
      <c r="EO92" s="4">
        <v>38.890960999999997</v>
      </c>
      <c r="EP92" s="4">
        <v>35752.783725000001</v>
      </c>
      <c r="EQ92" s="4">
        <v>211.563974</v>
      </c>
      <c r="ER92" s="4">
        <v>168.99277799999999</v>
      </c>
      <c r="ES92" s="4">
        <v>1445.168457</v>
      </c>
      <c r="ET92" s="4">
        <v>140.499562</v>
      </c>
      <c r="EU92" s="4">
        <v>31.833167</v>
      </c>
      <c r="EV92" s="4">
        <v>4.6540629999999998</v>
      </c>
      <c r="EW92" s="4">
        <v>6.4747729999999999</v>
      </c>
      <c r="EX92" s="4">
        <v>6.4273579999999999</v>
      </c>
      <c r="EY92" s="4">
        <v>6.5221879999999999</v>
      </c>
      <c r="EZ92" s="4">
        <v>56.374406</v>
      </c>
      <c r="FA92" s="4">
        <v>0.99856599999999995</v>
      </c>
      <c r="FB92" s="5">
        <v>2459025.6880399999</v>
      </c>
      <c r="FD92" s="4">
        <v>1.0013510000000001</v>
      </c>
      <c r="FE92" s="4" t="s">
        <v>436</v>
      </c>
      <c r="FF92" s="4">
        <v>1.4139999999999999E-3</v>
      </c>
      <c r="FG92" s="4" t="s">
        <v>436</v>
      </c>
      <c r="FH92" s="4">
        <v>1.000807</v>
      </c>
      <c r="FI92" s="4" t="s">
        <v>436</v>
      </c>
      <c r="FJ92" s="4">
        <v>1.413E-3</v>
      </c>
      <c r="FK92" s="4" t="s">
        <v>436</v>
      </c>
      <c r="FL92" s="4">
        <v>1.0052140000000001</v>
      </c>
      <c r="FM92" s="4" t="s">
        <v>436</v>
      </c>
      <c r="FN92" s="4">
        <v>2.3210000000000001E-3</v>
      </c>
      <c r="FO92" s="4" t="s">
        <v>436</v>
      </c>
      <c r="FP92" s="4">
        <v>0.99601300000000004</v>
      </c>
      <c r="FQ92" s="4" t="s">
        <v>436</v>
      </c>
      <c r="FR92" s="4">
        <v>3.79E-3</v>
      </c>
      <c r="FS92" s="4" t="s">
        <v>436</v>
      </c>
      <c r="FT92" s="4">
        <v>0.99645300000000003</v>
      </c>
      <c r="FU92" s="4" t="s">
        <v>436</v>
      </c>
      <c r="FV92" s="4">
        <v>2.8029999999999999E-3</v>
      </c>
      <c r="FW92" s="4" t="s">
        <v>436</v>
      </c>
      <c r="FX92" s="4">
        <v>1.0010289999999999</v>
      </c>
      <c r="FY92" s="4" t="s">
        <v>436</v>
      </c>
      <c r="FZ92" s="4">
        <v>6.1669999999999997E-3</v>
      </c>
      <c r="GA92" s="4" t="s">
        <v>436</v>
      </c>
      <c r="GB92" s="4">
        <v>0.99319900000000005</v>
      </c>
      <c r="GC92" s="4" t="s">
        <v>436</v>
      </c>
      <c r="GD92" s="4">
        <v>5.9789999999999999E-3</v>
      </c>
      <c r="GE92" s="4" t="s">
        <v>436</v>
      </c>
    </row>
    <row r="93" spans="1:187" s="4" customFormat="1" x14ac:dyDescent="0.25">
      <c r="A93" s="4">
        <v>92</v>
      </c>
      <c r="B93" s="4" t="s">
        <v>251</v>
      </c>
      <c r="C93" s="4">
        <v>92</v>
      </c>
      <c r="D93" s="4">
        <v>0</v>
      </c>
      <c r="E93" s="4">
        <v>59025.687865</v>
      </c>
      <c r="F93" s="4">
        <v>2459025.6878650002</v>
      </c>
      <c r="G93" s="8">
        <v>4.5063890000000004</v>
      </c>
      <c r="H93" s="4">
        <v>2459025.6878650002</v>
      </c>
      <c r="I93" s="4">
        <v>2459025.6884559998</v>
      </c>
      <c r="J93" s="4">
        <v>2459025.6876320001</v>
      </c>
      <c r="K93" s="4">
        <v>1.2182789999999999</v>
      </c>
      <c r="L93" s="4">
        <v>55.114597000000003</v>
      </c>
      <c r="M93" s="4">
        <v>15</v>
      </c>
      <c r="N93" s="4">
        <v>5.0804559999999999</v>
      </c>
      <c r="O93" s="4">
        <v>9</v>
      </c>
      <c r="P93" s="4">
        <v>18</v>
      </c>
      <c r="Q93" s="4">
        <v>27</v>
      </c>
      <c r="R93" s="4">
        <v>1.209816</v>
      </c>
      <c r="S93" s="4" t="s">
        <v>436</v>
      </c>
      <c r="T93" s="4">
        <v>1.4373130000000001</v>
      </c>
      <c r="U93" s="4" t="s">
        <v>436</v>
      </c>
      <c r="V93" s="4">
        <v>0.12375</v>
      </c>
      <c r="W93" s="4" t="s">
        <v>436</v>
      </c>
      <c r="X93" s="4">
        <v>0.233848</v>
      </c>
      <c r="Y93" s="4" t="s">
        <v>436</v>
      </c>
      <c r="Z93" s="4">
        <v>5.7026E-2</v>
      </c>
      <c r="AA93" s="4" t="s">
        <v>436</v>
      </c>
      <c r="AB93" s="4">
        <v>6.0095999999999997E-2</v>
      </c>
      <c r="AC93" s="4" t="s">
        <v>436</v>
      </c>
      <c r="AD93" s="4">
        <v>1.719E-3</v>
      </c>
      <c r="AE93" s="4" t="s">
        <v>436</v>
      </c>
      <c r="AF93" s="4">
        <v>3.3400000000000001E-3</v>
      </c>
      <c r="AG93" s="4" t="s">
        <v>436</v>
      </c>
      <c r="AH93" s="4">
        <v>4.7399999999999997E-4</v>
      </c>
      <c r="AI93" s="4" t="s">
        <v>436</v>
      </c>
      <c r="AJ93" s="4">
        <v>6.6200000000000005E-4</v>
      </c>
      <c r="AK93" s="4" t="s">
        <v>436</v>
      </c>
      <c r="AL93" s="4">
        <v>3.5599999999999998E-4</v>
      </c>
      <c r="AM93" s="4" t="s">
        <v>436</v>
      </c>
      <c r="AN93" s="4">
        <v>3.6099999999999999E-4</v>
      </c>
      <c r="AO93" s="4" t="s">
        <v>436</v>
      </c>
      <c r="AP93" s="4">
        <v>703.74614899999995</v>
      </c>
      <c r="AQ93" s="4">
        <v>430.397402</v>
      </c>
      <c r="AR93" s="4">
        <v>261.31989600000003</v>
      </c>
      <c r="AS93" s="4">
        <v>353.02237200000002</v>
      </c>
      <c r="AT93" s="4">
        <v>160.317218</v>
      </c>
      <c r="AU93" s="4">
        <v>166.32095000000001</v>
      </c>
      <c r="AV93" s="4">
        <v>631807.85411900003</v>
      </c>
      <c r="AW93" s="4">
        <v>697.58904399999994</v>
      </c>
      <c r="AX93" s="4">
        <v>1034.5948370000001</v>
      </c>
      <c r="AY93" s="4">
        <v>1011.915243</v>
      </c>
      <c r="AZ93" s="4">
        <v>1035.0948370000001</v>
      </c>
      <c r="BA93" s="4">
        <v>1036.5847570000001</v>
      </c>
      <c r="BB93" s="4">
        <v>13.418828</v>
      </c>
      <c r="BC93" s="4">
        <v>38.922199999999997</v>
      </c>
      <c r="BD93" s="4">
        <v>764371.01395199995</v>
      </c>
      <c r="BE93" s="4">
        <v>683.70637799999997</v>
      </c>
      <c r="BF93" s="4">
        <v>1117.9813999999999</v>
      </c>
      <c r="BG93" s="4">
        <v>25069.728515999999</v>
      </c>
      <c r="BH93" s="4">
        <v>3003.7882770000001</v>
      </c>
      <c r="BI93" s="4">
        <v>38.364919999999998</v>
      </c>
      <c r="BJ93" s="4">
        <v>4.9945719999999998</v>
      </c>
      <c r="BK93" s="4">
        <v>6.8753460000000004</v>
      </c>
      <c r="BL93" s="4">
        <v>6.9456249999999997</v>
      </c>
      <c r="BM93" s="4">
        <v>6.8050670000000002</v>
      </c>
      <c r="BN93" s="4">
        <v>345.80748999999997</v>
      </c>
      <c r="BO93" s="4">
        <v>0.99946000000000002</v>
      </c>
      <c r="BP93" s="4">
        <v>979.42575699999998</v>
      </c>
      <c r="BQ93" s="4">
        <v>1534.6390670000001</v>
      </c>
      <c r="BR93" s="4">
        <v>979.92575699999998</v>
      </c>
      <c r="BS93" s="4">
        <v>513.86093300000005</v>
      </c>
      <c r="BT93" s="4">
        <v>13.419551</v>
      </c>
      <c r="BU93" s="4">
        <v>38.995908999999997</v>
      </c>
      <c r="BV93" s="4">
        <v>372584.76813099999</v>
      </c>
      <c r="BW93" s="4">
        <v>490.00433700000002</v>
      </c>
      <c r="BX93" s="4">
        <v>760.37034700000004</v>
      </c>
      <c r="BY93" s="4">
        <v>9926.3037110000005</v>
      </c>
      <c r="BZ93" s="4">
        <v>1464.1656190000001</v>
      </c>
      <c r="CA93" s="4">
        <v>34.533945000000003</v>
      </c>
      <c r="CB93" s="4">
        <v>5.7122950000000001</v>
      </c>
      <c r="CC93" s="4">
        <v>7.275684</v>
      </c>
      <c r="CD93" s="4">
        <v>7.4156440000000003</v>
      </c>
      <c r="CE93" s="4">
        <v>7.1357249999999999</v>
      </c>
      <c r="CF93" s="4">
        <v>36.563623</v>
      </c>
      <c r="CG93" s="4">
        <v>0.98244299999999996</v>
      </c>
      <c r="CH93" s="4">
        <v>1166.66293</v>
      </c>
      <c r="CI93" s="4">
        <v>1431.0753219999999</v>
      </c>
      <c r="CJ93" s="4">
        <v>1167.16293</v>
      </c>
      <c r="CK93" s="4">
        <v>617.42467799999997</v>
      </c>
      <c r="CL93" s="4">
        <v>13.417278</v>
      </c>
      <c r="CM93" s="4">
        <v>38.981392999999997</v>
      </c>
      <c r="CN93" s="4">
        <v>69576.179097999993</v>
      </c>
      <c r="CO93" s="4">
        <v>253.81657000000001</v>
      </c>
      <c r="CP93" s="4">
        <v>274.11992500000002</v>
      </c>
      <c r="CQ93" s="4">
        <v>2414.2963869999999</v>
      </c>
      <c r="CR93" s="4">
        <v>273.41710699999999</v>
      </c>
      <c r="CS93" s="4">
        <v>32.125166</v>
      </c>
      <c r="CT93" s="4">
        <v>4.9496219999999997</v>
      </c>
      <c r="CU93" s="4">
        <v>6.7982199999999997</v>
      </c>
      <c r="CV93" s="4">
        <v>6.8777530000000002</v>
      </c>
      <c r="CW93" s="4">
        <v>6.7186870000000001</v>
      </c>
      <c r="CX93" s="4">
        <v>357.85512799999998</v>
      </c>
      <c r="CY93" s="4">
        <v>0.99944999999999995</v>
      </c>
      <c r="CZ93" s="4">
        <v>767.14136599999995</v>
      </c>
      <c r="DA93" s="4">
        <v>137.97064399999999</v>
      </c>
      <c r="DB93" s="4">
        <v>767.64136599999995</v>
      </c>
      <c r="DC93" s="4">
        <v>1910.529356</v>
      </c>
      <c r="DD93" s="4">
        <v>13.421968</v>
      </c>
      <c r="DE93" s="4">
        <v>38.799101</v>
      </c>
      <c r="DF93" s="4">
        <v>119744.75706600001</v>
      </c>
      <c r="DG93" s="4">
        <v>305.87727699999999</v>
      </c>
      <c r="DH93" s="4">
        <v>391.47973999999999</v>
      </c>
      <c r="DI93" s="4">
        <v>3928.4860840000001</v>
      </c>
      <c r="DJ93" s="4">
        <v>470.56716</v>
      </c>
      <c r="DK93" s="4">
        <v>32.769340999999997</v>
      </c>
      <c r="DL93" s="4">
        <v>5.0744389999999999</v>
      </c>
      <c r="DM93" s="4">
        <v>6.8070110000000001</v>
      </c>
      <c r="DN93" s="4">
        <v>7.057823</v>
      </c>
      <c r="DO93" s="4">
        <v>6.5561980000000002</v>
      </c>
      <c r="DP93" s="4">
        <v>346.53035799999998</v>
      </c>
      <c r="DQ93" s="4">
        <v>0.99318499999999998</v>
      </c>
      <c r="DR93" s="4">
        <v>1390.3711470000001</v>
      </c>
      <c r="DS93" s="4">
        <v>1620.18534</v>
      </c>
      <c r="DT93" s="4">
        <v>1390.8711470000001</v>
      </c>
      <c r="DU93" s="4">
        <v>428.31466</v>
      </c>
      <c r="DV93" s="4">
        <v>13.414596</v>
      </c>
      <c r="DW93" s="4">
        <v>39.008222000000004</v>
      </c>
      <c r="DX93" s="4">
        <v>34085.681896000002</v>
      </c>
      <c r="DY93" s="4">
        <v>209.19971899999999</v>
      </c>
      <c r="DZ93" s="4">
        <v>162.93368899999999</v>
      </c>
      <c r="EA93" s="4">
        <v>1213.3911129999999</v>
      </c>
      <c r="EB93" s="4">
        <v>133.94826599999999</v>
      </c>
      <c r="EC93" s="4">
        <v>31.522684000000002</v>
      </c>
      <c r="ED93" s="4">
        <v>4.8406120000000001</v>
      </c>
      <c r="EE93" s="4">
        <v>6.7989280000000001</v>
      </c>
      <c r="EF93" s="4">
        <v>6.9077039999999998</v>
      </c>
      <c r="EG93" s="4">
        <v>6.6901529999999996</v>
      </c>
      <c r="EH93" s="4">
        <v>14.376440000000001</v>
      </c>
      <c r="EI93" s="4">
        <v>0.99866900000000003</v>
      </c>
      <c r="EJ93" s="4">
        <v>1658.465796</v>
      </c>
      <c r="EK93" s="4">
        <v>785.80134199999998</v>
      </c>
      <c r="EL93" s="4">
        <v>1658.965796</v>
      </c>
      <c r="EM93" s="4">
        <v>1262.698658</v>
      </c>
      <c r="EN93" s="4">
        <v>13.411284999999999</v>
      </c>
      <c r="EO93" s="4">
        <v>38.890967000000003</v>
      </c>
      <c r="EP93" s="4">
        <v>35816.467927999998</v>
      </c>
      <c r="EQ93" s="4">
        <v>211.607989</v>
      </c>
      <c r="ER93" s="4">
        <v>169.25858099999999</v>
      </c>
      <c r="ES93" s="4">
        <v>1220.142212</v>
      </c>
      <c r="ET93" s="4">
        <v>140.74982499999999</v>
      </c>
      <c r="EU93" s="4">
        <v>32.298450000000003</v>
      </c>
      <c r="EV93" s="4">
        <v>4.9111969999999996</v>
      </c>
      <c r="EW93" s="4">
        <v>6.8634930000000001</v>
      </c>
      <c r="EX93" s="4">
        <v>7.009042</v>
      </c>
      <c r="EY93" s="4">
        <v>6.7179440000000001</v>
      </c>
      <c r="EZ93" s="4">
        <v>351.26998500000002</v>
      </c>
      <c r="FA93" s="4">
        <v>0.99802500000000005</v>
      </c>
      <c r="FB93" s="5">
        <v>2459025.6884559998</v>
      </c>
      <c r="FD93" s="4">
        <v>0.99823200000000001</v>
      </c>
      <c r="FE93" s="4" t="s">
        <v>436</v>
      </c>
      <c r="FF93" s="4">
        <v>1.418E-3</v>
      </c>
      <c r="FG93" s="4" t="s">
        <v>436</v>
      </c>
      <c r="FH93" s="4">
        <v>0.99769699999999994</v>
      </c>
      <c r="FI93" s="4" t="s">
        <v>436</v>
      </c>
      <c r="FJ93" s="4">
        <v>1.418E-3</v>
      </c>
      <c r="FK93" s="4" t="s">
        <v>436</v>
      </c>
      <c r="FL93" s="4">
        <v>1.0019149999999999</v>
      </c>
      <c r="FM93" s="4" t="s">
        <v>436</v>
      </c>
      <c r="FN93" s="4">
        <v>2.3280000000000002E-3</v>
      </c>
      <c r="FO93" s="4" t="s">
        <v>436</v>
      </c>
      <c r="FP93" s="4">
        <v>0.99972000000000005</v>
      </c>
      <c r="FQ93" s="4" t="s">
        <v>436</v>
      </c>
      <c r="FR93" s="4">
        <v>3.826E-3</v>
      </c>
      <c r="FS93" s="4" t="s">
        <v>436</v>
      </c>
      <c r="FT93" s="4">
        <v>0.99793100000000001</v>
      </c>
      <c r="FU93" s="4" t="s">
        <v>436</v>
      </c>
      <c r="FV93" s="4">
        <v>2.8270000000000001E-3</v>
      </c>
      <c r="FW93" s="4" t="s">
        <v>436</v>
      </c>
      <c r="FX93" s="4">
        <v>0.99278699999999998</v>
      </c>
      <c r="FY93" s="4" t="s">
        <v>436</v>
      </c>
      <c r="FZ93" s="4">
        <v>6.1929999999999997E-3</v>
      </c>
      <c r="GA93" s="4" t="s">
        <v>436</v>
      </c>
      <c r="GB93" s="4">
        <v>1.0049870000000001</v>
      </c>
      <c r="GC93" s="4" t="s">
        <v>436</v>
      </c>
      <c r="GD93" s="4">
        <v>6.0419999999999996E-3</v>
      </c>
      <c r="GE93" s="4" t="s">
        <v>436</v>
      </c>
    </row>
    <row r="94" spans="1:187" s="4" customFormat="1" x14ac:dyDescent="0.25">
      <c r="A94" s="4">
        <v>93</v>
      </c>
      <c r="B94" s="4" t="s">
        <v>252</v>
      </c>
      <c r="C94" s="4">
        <v>93</v>
      </c>
      <c r="D94" s="4">
        <v>0</v>
      </c>
      <c r="E94" s="4">
        <v>59025.688292999999</v>
      </c>
      <c r="F94" s="4">
        <v>2459025.6882930002</v>
      </c>
      <c r="G94" s="8">
        <v>4.5163890000000002</v>
      </c>
      <c r="H94" s="4">
        <v>2459025.6882930002</v>
      </c>
      <c r="I94" s="4">
        <v>2459025.6888839998</v>
      </c>
      <c r="J94" s="4">
        <v>2459025.6880600001</v>
      </c>
      <c r="K94" s="4">
        <v>1.2200610000000001</v>
      </c>
      <c r="L94" s="4">
        <v>54.994297000000003</v>
      </c>
      <c r="M94" s="4">
        <v>15</v>
      </c>
      <c r="N94" s="4">
        <v>5.0060390000000003</v>
      </c>
      <c r="O94" s="4">
        <v>9</v>
      </c>
      <c r="P94" s="4">
        <v>18</v>
      </c>
      <c r="Q94" s="4">
        <v>27</v>
      </c>
      <c r="R94" s="4">
        <v>1.2114959999999999</v>
      </c>
      <c r="S94" s="4" t="s">
        <v>436</v>
      </c>
      <c r="T94" s="4">
        <v>1.4331970000000001</v>
      </c>
      <c r="U94" s="4" t="s">
        <v>436</v>
      </c>
      <c r="V94" s="4">
        <v>0.12346</v>
      </c>
      <c r="W94" s="4" t="s">
        <v>436</v>
      </c>
      <c r="X94" s="4">
        <v>0.234483</v>
      </c>
      <c r="Y94" s="4" t="s">
        <v>436</v>
      </c>
      <c r="Z94" s="4">
        <v>5.747E-2</v>
      </c>
      <c r="AA94" s="4" t="s">
        <v>436</v>
      </c>
      <c r="AB94" s="4">
        <v>6.0219000000000002E-2</v>
      </c>
      <c r="AC94" s="4" t="s">
        <v>436</v>
      </c>
      <c r="AD94" s="4">
        <v>1.7409999999999999E-3</v>
      </c>
      <c r="AE94" s="4" t="s">
        <v>436</v>
      </c>
      <c r="AF94" s="4">
        <v>3.3700000000000002E-3</v>
      </c>
      <c r="AG94" s="4" t="s">
        <v>436</v>
      </c>
      <c r="AH94" s="4">
        <v>4.7899999999999999E-4</v>
      </c>
      <c r="AI94" s="4" t="s">
        <v>436</v>
      </c>
      <c r="AJ94" s="4">
        <v>6.7199999999999996E-4</v>
      </c>
      <c r="AK94" s="4" t="s">
        <v>436</v>
      </c>
      <c r="AL94" s="4">
        <v>3.6099999999999999E-4</v>
      </c>
      <c r="AM94" s="4" t="s">
        <v>436</v>
      </c>
      <c r="AN94" s="4">
        <v>3.68E-4</v>
      </c>
      <c r="AO94" s="4" t="s">
        <v>436</v>
      </c>
      <c r="AP94" s="4">
        <v>695.94604300000003</v>
      </c>
      <c r="AQ94" s="4">
        <v>425.22152999999997</v>
      </c>
      <c r="AR94" s="4">
        <v>257.68228800000003</v>
      </c>
      <c r="AS94" s="4">
        <v>349.00646399999999</v>
      </c>
      <c r="AT94" s="4">
        <v>159.000865</v>
      </c>
      <c r="AU94" s="4">
        <v>163.84860699999999</v>
      </c>
      <c r="AV94" s="4">
        <v>619408.81298299995</v>
      </c>
      <c r="AW94" s="4">
        <v>692.30157999999994</v>
      </c>
      <c r="AX94" s="4">
        <v>1034.054324</v>
      </c>
      <c r="AY94" s="4">
        <v>1012.39998</v>
      </c>
      <c r="AZ94" s="4">
        <v>1034.554324</v>
      </c>
      <c r="BA94" s="4">
        <v>1036.1000200000001</v>
      </c>
      <c r="BB94" s="4">
        <v>13.418829000000001</v>
      </c>
      <c r="BC94" s="4">
        <v>38.922175000000003</v>
      </c>
      <c r="BD94" s="4">
        <v>750411.28407599998</v>
      </c>
      <c r="BE94" s="4">
        <v>677.63853300000005</v>
      </c>
      <c r="BF94" s="4">
        <v>1107.3916959999999</v>
      </c>
      <c r="BG94" s="4">
        <v>24904.279297000001</v>
      </c>
      <c r="BH94" s="4">
        <v>2948.9300050000002</v>
      </c>
      <c r="BI94" s="4">
        <v>38.533195999999997</v>
      </c>
      <c r="BJ94" s="4">
        <v>4.7049560000000001</v>
      </c>
      <c r="BK94" s="4">
        <v>7.3986280000000004</v>
      </c>
      <c r="BL94" s="4">
        <v>7.5058860000000003</v>
      </c>
      <c r="BM94" s="4">
        <v>7.2913690000000004</v>
      </c>
      <c r="BN94" s="4">
        <v>21.276102000000002</v>
      </c>
      <c r="BO94" s="4">
        <v>0.99845200000000001</v>
      </c>
      <c r="BP94" s="4">
        <v>978.77686000000006</v>
      </c>
      <c r="BQ94" s="4">
        <v>1535.1106990000001</v>
      </c>
      <c r="BR94" s="4">
        <v>979.27686000000006</v>
      </c>
      <c r="BS94" s="4">
        <v>513.38930100000005</v>
      </c>
      <c r="BT94" s="4">
        <v>13.419553000000001</v>
      </c>
      <c r="BU94" s="4">
        <v>38.995887000000003</v>
      </c>
      <c r="BV94" s="4">
        <v>364842.94491600001</v>
      </c>
      <c r="BW94" s="4">
        <v>485.34635300000002</v>
      </c>
      <c r="BX94" s="4">
        <v>751.71667200000002</v>
      </c>
      <c r="BY94" s="4">
        <v>9475.6367190000001</v>
      </c>
      <c r="BZ94" s="4">
        <v>1433.742176</v>
      </c>
      <c r="CA94" s="4">
        <v>35.032832999999997</v>
      </c>
      <c r="CB94" s="4">
        <v>5.6263350000000001</v>
      </c>
      <c r="CC94" s="4">
        <v>7.847067</v>
      </c>
      <c r="CD94" s="4">
        <v>8.0027910000000002</v>
      </c>
      <c r="CE94" s="4">
        <v>7.6913419999999997</v>
      </c>
      <c r="CF94" s="4">
        <v>36.972133999999997</v>
      </c>
      <c r="CG94" s="4">
        <v>0.97942200000000001</v>
      </c>
      <c r="CH94" s="4">
        <v>1166.148764</v>
      </c>
      <c r="CI94" s="4">
        <v>1431.5320549999999</v>
      </c>
      <c r="CJ94" s="4">
        <v>1166.648764</v>
      </c>
      <c r="CK94" s="4">
        <v>616.96794499999999</v>
      </c>
      <c r="CL94" s="4">
        <v>13.417278</v>
      </c>
      <c r="CM94" s="4">
        <v>38.981366999999999</v>
      </c>
      <c r="CN94" s="4">
        <v>68068.312112</v>
      </c>
      <c r="CO94" s="4">
        <v>251.872975</v>
      </c>
      <c r="CP94" s="4">
        <v>270.24857300000002</v>
      </c>
      <c r="CQ94" s="4">
        <v>2250.0886230000001</v>
      </c>
      <c r="CR94" s="4">
        <v>267.49156399999998</v>
      </c>
      <c r="CS94" s="4">
        <v>31.654112000000001</v>
      </c>
      <c r="CT94" s="4">
        <v>4.7181819999999997</v>
      </c>
      <c r="CU94" s="4">
        <v>7.3869590000000001</v>
      </c>
      <c r="CV94" s="4">
        <v>7.5141010000000001</v>
      </c>
      <c r="CW94" s="4">
        <v>7.259817</v>
      </c>
      <c r="CX94" s="4">
        <v>21.284002000000001</v>
      </c>
      <c r="CY94" s="4">
        <v>0.99781699999999995</v>
      </c>
      <c r="CZ94" s="4">
        <v>766.60329100000001</v>
      </c>
      <c r="DA94" s="4">
        <v>138.755371</v>
      </c>
      <c r="DB94" s="4">
        <v>767.10329100000001</v>
      </c>
      <c r="DC94" s="4">
        <v>1909.744629</v>
      </c>
      <c r="DD94" s="4">
        <v>13.421969000000001</v>
      </c>
      <c r="DE94" s="4">
        <v>38.799095000000001</v>
      </c>
      <c r="DF94" s="4">
        <v>117653.35707500001</v>
      </c>
      <c r="DG94" s="4">
        <v>303.92326100000002</v>
      </c>
      <c r="DH94" s="4">
        <v>387.115342</v>
      </c>
      <c r="DI94" s="4">
        <v>3761.7387699999999</v>
      </c>
      <c r="DJ94" s="4">
        <v>462.348478</v>
      </c>
      <c r="DK94" s="4">
        <v>32.426856000000001</v>
      </c>
      <c r="DL94" s="4">
        <v>4.9866960000000002</v>
      </c>
      <c r="DM94" s="4">
        <v>7.4527109999999999</v>
      </c>
      <c r="DN94" s="4">
        <v>7.6631270000000002</v>
      </c>
      <c r="DO94" s="4">
        <v>7.2422940000000002</v>
      </c>
      <c r="DP94" s="4">
        <v>10.063399</v>
      </c>
      <c r="DQ94" s="4">
        <v>0.99638899999999997</v>
      </c>
      <c r="DR94" s="4">
        <v>1389.8279560000001</v>
      </c>
      <c r="DS94" s="4">
        <v>1620.7081889999999</v>
      </c>
      <c r="DT94" s="4">
        <v>1390.3279560000001</v>
      </c>
      <c r="DU94" s="4">
        <v>427.791811</v>
      </c>
      <c r="DV94" s="4">
        <v>13.414597000000001</v>
      </c>
      <c r="DW94" s="4">
        <v>39.008201999999997</v>
      </c>
      <c r="DX94" s="4">
        <v>33662.676189999998</v>
      </c>
      <c r="DY94" s="4">
        <v>208.286</v>
      </c>
      <c r="DZ94" s="4">
        <v>161.61756600000001</v>
      </c>
      <c r="EA94" s="4">
        <v>1110.632568</v>
      </c>
      <c r="EB94" s="4">
        <v>132.28595799999999</v>
      </c>
      <c r="EC94" s="4">
        <v>31.490680999999999</v>
      </c>
      <c r="ED94" s="4">
        <v>4.974183</v>
      </c>
      <c r="EE94" s="4">
        <v>7.3061530000000001</v>
      </c>
      <c r="EF94" s="4">
        <v>7.5447670000000002</v>
      </c>
      <c r="EG94" s="4">
        <v>7.067539</v>
      </c>
      <c r="EH94" s="4">
        <v>12.474694</v>
      </c>
      <c r="EI94" s="4">
        <v>0.99482099999999996</v>
      </c>
      <c r="EJ94" s="4">
        <v>1657.8499320000001</v>
      </c>
      <c r="EK94" s="4">
        <v>786.27749700000004</v>
      </c>
      <c r="EL94" s="4">
        <v>1658.3499320000001</v>
      </c>
      <c r="EM94" s="4">
        <v>1262.222503</v>
      </c>
      <c r="EN94" s="4">
        <v>13.411287</v>
      </c>
      <c r="EO94" s="4">
        <v>38.890939000000003</v>
      </c>
      <c r="EP94" s="4">
        <v>35181.522689999998</v>
      </c>
      <c r="EQ94" s="4">
        <v>211.016572</v>
      </c>
      <c r="ER94" s="4">
        <v>166.72398000000001</v>
      </c>
      <c r="ES94" s="4">
        <v>1076.9298100000001</v>
      </c>
      <c r="ET94" s="4">
        <v>138.254648</v>
      </c>
      <c r="EU94" s="4">
        <v>31.374407000000001</v>
      </c>
      <c r="EV94" s="4">
        <v>5.0258839999999996</v>
      </c>
      <c r="EW94" s="4">
        <v>7.5761209999999997</v>
      </c>
      <c r="EX94" s="4">
        <v>7.8580350000000001</v>
      </c>
      <c r="EY94" s="4">
        <v>7.2942080000000002</v>
      </c>
      <c r="EZ94" s="4">
        <v>6.5857640000000002</v>
      </c>
      <c r="FA94" s="4">
        <v>0.994174</v>
      </c>
      <c r="FB94" s="5">
        <v>2459025.6888839998</v>
      </c>
      <c r="FD94" s="4">
        <v>0.99961800000000001</v>
      </c>
      <c r="FE94" s="4" t="s">
        <v>436</v>
      </c>
      <c r="FF94" s="4">
        <v>1.436E-3</v>
      </c>
      <c r="FG94" s="4" t="s">
        <v>436</v>
      </c>
      <c r="FH94" s="4">
        <v>0.99909099999999995</v>
      </c>
      <c r="FI94" s="4" t="s">
        <v>436</v>
      </c>
      <c r="FJ94" s="4">
        <v>1.436E-3</v>
      </c>
      <c r="FK94" s="4" t="s">
        <v>436</v>
      </c>
      <c r="FL94" s="4">
        <v>0.99903799999999998</v>
      </c>
      <c r="FM94" s="4" t="s">
        <v>436</v>
      </c>
      <c r="FN94" s="4">
        <v>2.349E-3</v>
      </c>
      <c r="FO94" s="4" t="s">
        <v>436</v>
      </c>
      <c r="FP94" s="4">
        <v>0.99738700000000002</v>
      </c>
      <c r="FQ94" s="4" t="s">
        <v>436</v>
      </c>
      <c r="FR94" s="4">
        <v>3.8709999999999999E-3</v>
      </c>
      <c r="FS94" s="4" t="s">
        <v>436</v>
      </c>
      <c r="FT94" s="4">
        <v>1.000648</v>
      </c>
      <c r="FU94" s="4" t="s">
        <v>436</v>
      </c>
      <c r="FV94" s="4">
        <v>2.8670000000000002E-3</v>
      </c>
      <c r="FW94" s="4" t="s">
        <v>436</v>
      </c>
      <c r="FX94" s="4">
        <v>1.0005090000000001</v>
      </c>
      <c r="FY94" s="4" t="s">
        <v>436</v>
      </c>
      <c r="FZ94" s="4">
        <v>6.2919999999999998E-3</v>
      </c>
      <c r="GA94" s="4" t="s">
        <v>436</v>
      </c>
      <c r="GB94" s="4">
        <v>1.0070520000000001</v>
      </c>
      <c r="GC94" s="4" t="s">
        <v>436</v>
      </c>
      <c r="GD94" s="4">
        <v>6.1460000000000004E-3</v>
      </c>
      <c r="GE94" s="4" t="s">
        <v>436</v>
      </c>
    </row>
    <row r="95" spans="1:187" s="4" customFormat="1" x14ac:dyDescent="0.25">
      <c r="A95" s="4">
        <v>94</v>
      </c>
      <c r="B95" s="4" t="s">
        <v>253</v>
      </c>
      <c r="C95" s="4">
        <v>94</v>
      </c>
      <c r="D95" s="4">
        <v>0</v>
      </c>
      <c r="E95" s="4">
        <v>59025.688720999999</v>
      </c>
      <c r="F95" s="4">
        <v>2459025.6887210002</v>
      </c>
      <c r="G95" s="8">
        <v>4.5269440000000003</v>
      </c>
      <c r="H95" s="4">
        <v>2459025.6887210002</v>
      </c>
      <c r="I95" s="4">
        <v>2459025.6893130001</v>
      </c>
      <c r="J95" s="4">
        <v>2459025.6884880001</v>
      </c>
      <c r="K95" s="4">
        <v>1.221849</v>
      </c>
      <c r="L95" s="4">
        <v>54.874327999999998</v>
      </c>
      <c r="M95" s="4">
        <v>15</v>
      </c>
      <c r="N95" s="4">
        <v>4.8171869999999997</v>
      </c>
      <c r="O95" s="4">
        <v>9</v>
      </c>
      <c r="P95" s="4">
        <v>18</v>
      </c>
      <c r="Q95" s="4">
        <v>27</v>
      </c>
      <c r="R95" s="4">
        <v>1.205659</v>
      </c>
      <c r="S95" s="4" t="s">
        <v>436</v>
      </c>
      <c r="T95" s="4">
        <v>1.4446909999999999</v>
      </c>
      <c r="U95" s="4" t="s">
        <v>436</v>
      </c>
      <c r="V95" s="4">
        <v>0.124156</v>
      </c>
      <c r="W95" s="4" t="s">
        <v>436</v>
      </c>
      <c r="X95" s="4">
        <v>0.232351</v>
      </c>
      <c r="Y95" s="4" t="s">
        <v>436</v>
      </c>
      <c r="Z95" s="4">
        <v>5.7286999999999998E-2</v>
      </c>
      <c r="AA95" s="4" t="s">
        <v>436</v>
      </c>
      <c r="AB95" s="4">
        <v>5.9186999999999997E-2</v>
      </c>
      <c r="AC95" s="4" t="s">
        <v>436</v>
      </c>
      <c r="AD95" s="4">
        <v>1.7160000000000001E-3</v>
      </c>
      <c r="AE95" s="4" t="s">
        <v>436</v>
      </c>
      <c r="AF95" s="4">
        <v>3.3630000000000001E-3</v>
      </c>
      <c r="AG95" s="4" t="s">
        <v>436</v>
      </c>
      <c r="AH95" s="4">
        <v>4.7399999999999997E-4</v>
      </c>
      <c r="AI95" s="4" t="s">
        <v>436</v>
      </c>
      <c r="AJ95" s="4">
        <v>6.6E-4</v>
      </c>
      <c r="AK95" s="4" t="s">
        <v>436</v>
      </c>
      <c r="AL95" s="4">
        <v>3.5599999999999998E-4</v>
      </c>
      <c r="AM95" s="4" t="s">
        <v>436</v>
      </c>
      <c r="AN95" s="4">
        <v>3.6000000000000002E-4</v>
      </c>
      <c r="AO95" s="4" t="s">
        <v>436</v>
      </c>
      <c r="AP95" s="4">
        <v>702.73103000000003</v>
      </c>
      <c r="AQ95" s="4">
        <v>429.612098</v>
      </c>
      <c r="AR95" s="4">
        <v>261.73554100000001</v>
      </c>
      <c r="AS95" s="4">
        <v>351.91947599999997</v>
      </c>
      <c r="AT95" s="4">
        <v>160.785145</v>
      </c>
      <c r="AU95" s="4">
        <v>164.227711</v>
      </c>
      <c r="AV95" s="4">
        <v>630658.27642500005</v>
      </c>
      <c r="AW95" s="4">
        <v>696.89142600000002</v>
      </c>
      <c r="AX95" s="4">
        <v>1036.037536</v>
      </c>
      <c r="AY95" s="4">
        <v>1012.0530659999999</v>
      </c>
      <c r="AZ95" s="4">
        <v>1036.537536</v>
      </c>
      <c r="BA95" s="4">
        <v>1036.4469340000001</v>
      </c>
      <c r="BB95" s="4">
        <v>13.418829000000001</v>
      </c>
      <c r="BC95" s="4">
        <v>38.922193999999998</v>
      </c>
      <c r="BD95" s="4">
        <v>760358.74787199998</v>
      </c>
      <c r="BE95" s="4">
        <v>681.74568199999999</v>
      </c>
      <c r="BF95" s="4">
        <v>1115.311424</v>
      </c>
      <c r="BG95" s="4">
        <v>27580.503906000002</v>
      </c>
      <c r="BH95" s="4">
        <v>2988.021068</v>
      </c>
      <c r="BI95" s="4">
        <v>38.016371999999997</v>
      </c>
      <c r="BJ95" s="4">
        <v>4.8610530000000001</v>
      </c>
      <c r="BK95" s="4">
        <v>6.6994809999999996</v>
      </c>
      <c r="BL95" s="4">
        <v>6.8191030000000001</v>
      </c>
      <c r="BM95" s="4">
        <v>6.5798589999999999</v>
      </c>
      <c r="BN95" s="4">
        <v>23.979002999999999</v>
      </c>
      <c r="BO95" s="4">
        <v>0.99715799999999999</v>
      </c>
      <c r="BP95" s="4">
        <v>980.88878899999997</v>
      </c>
      <c r="BQ95" s="4">
        <v>1534.6755189999999</v>
      </c>
      <c r="BR95" s="4">
        <v>981.38878899999997</v>
      </c>
      <c r="BS95" s="4">
        <v>513.82448099999999</v>
      </c>
      <c r="BT95" s="4">
        <v>13.419551999999999</v>
      </c>
      <c r="BU95" s="4">
        <v>38.995894999999997</v>
      </c>
      <c r="BV95" s="4">
        <v>372687.774003</v>
      </c>
      <c r="BW95" s="4">
        <v>490.05465900000002</v>
      </c>
      <c r="BX95" s="4">
        <v>760.50246000000004</v>
      </c>
      <c r="BY95" s="4">
        <v>11267.077148</v>
      </c>
      <c r="BZ95" s="4">
        <v>1464.570406</v>
      </c>
      <c r="CA95" s="4">
        <v>34.626956999999997</v>
      </c>
      <c r="CB95" s="4">
        <v>5.2407339999999998</v>
      </c>
      <c r="CC95" s="4">
        <v>7.1922139999999999</v>
      </c>
      <c r="CD95" s="4">
        <v>7.3753219999999997</v>
      </c>
      <c r="CE95" s="4">
        <v>7.0091070000000002</v>
      </c>
      <c r="CF95" s="4">
        <v>37.002282000000001</v>
      </c>
      <c r="CG95" s="4">
        <v>0.96589999999999998</v>
      </c>
      <c r="CH95" s="4">
        <v>1168.117084</v>
      </c>
      <c r="CI95" s="4">
        <v>1431.1469870000001</v>
      </c>
      <c r="CJ95" s="4">
        <v>1168.617084</v>
      </c>
      <c r="CK95" s="4">
        <v>617.35301300000003</v>
      </c>
      <c r="CL95" s="4">
        <v>13.417279000000001</v>
      </c>
      <c r="CM95" s="4">
        <v>38.981383000000001</v>
      </c>
      <c r="CN95" s="4">
        <v>69652.363991999999</v>
      </c>
      <c r="CO95" s="4">
        <v>253.621117</v>
      </c>
      <c r="CP95" s="4">
        <v>274.63156400000003</v>
      </c>
      <c r="CQ95" s="4">
        <v>2678.5666500000002</v>
      </c>
      <c r="CR95" s="4">
        <v>273.71649500000001</v>
      </c>
      <c r="CS95" s="4">
        <v>30.980962000000002</v>
      </c>
      <c r="CT95" s="4">
        <v>4.7343859999999998</v>
      </c>
      <c r="CU95" s="4">
        <v>6.6696210000000002</v>
      </c>
      <c r="CV95" s="4">
        <v>6.7865780000000004</v>
      </c>
      <c r="CW95" s="4">
        <v>6.5526650000000002</v>
      </c>
      <c r="CX95" s="4">
        <v>22.766795999999999</v>
      </c>
      <c r="CY95" s="4">
        <v>0.99749500000000002</v>
      </c>
      <c r="CZ95" s="4">
        <v>768.76991999999996</v>
      </c>
      <c r="DA95" s="4">
        <v>138.396289</v>
      </c>
      <c r="DB95" s="4">
        <v>769.26991999999996</v>
      </c>
      <c r="DC95" s="4">
        <v>1910.103711</v>
      </c>
      <c r="DD95" s="4">
        <v>13.42197</v>
      </c>
      <c r="DE95" s="4">
        <v>38.799109000000001</v>
      </c>
      <c r="DF95" s="4">
        <v>118906.031179</v>
      </c>
      <c r="DG95" s="4">
        <v>304.89580000000001</v>
      </c>
      <c r="DH95" s="4">
        <v>389.98907600000001</v>
      </c>
      <c r="DI95" s="4">
        <v>4671.0849609999996</v>
      </c>
      <c r="DJ95" s="4">
        <v>467.27117600000003</v>
      </c>
      <c r="DK95" s="4">
        <v>31.777569</v>
      </c>
      <c r="DL95" s="4">
        <v>4.7020980000000003</v>
      </c>
      <c r="DM95" s="4">
        <v>6.6455440000000001</v>
      </c>
      <c r="DN95" s="4">
        <v>6.8939570000000003</v>
      </c>
      <c r="DO95" s="4">
        <v>6.3971299999999998</v>
      </c>
      <c r="DP95" s="4">
        <v>7.8227130000000002</v>
      </c>
      <c r="DQ95" s="4">
        <v>0.99398900000000001</v>
      </c>
      <c r="DR95" s="4">
        <v>1391.9346929999999</v>
      </c>
      <c r="DS95" s="4">
        <v>1620.364489</v>
      </c>
      <c r="DT95" s="4">
        <v>1392.4346929999999</v>
      </c>
      <c r="DU95" s="4">
        <v>428.13551100000001</v>
      </c>
      <c r="DV95" s="4">
        <v>13.414597000000001</v>
      </c>
      <c r="DW95" s="4">
        <v>39.008225000000003</v>
      </c>
      <c r="DX95" s="4">
        <v>34171.204054000002</v>
      </c>
      <c r="DY95" s="4">
        <v>209.08705499999999</v>
      </c>
      <c r="DZ95" s="4">
        <v>163.43051</v>
      </c>
      <c r="EA95" s="4">
        <v>1399.0538329999999</v>
      </c>
      <c r="EB95" s="4">
        <v>134.284347</v>
      </c>
      <c r="EC95" s="4">
        <v>31.603518999999999</v>
      </c>
      <c r="ED95" s="4">
        <v>4.60853</v>
      </c>
      <c r="EE95" s="4">
        <v>6.6460210000000002</v>
      </c>
      <c r="EF95" s="4">
        <v>6.7941859999999998</v>
      </c>
      <c r="EG95" s="4">
        <v>6.4978550000000004</v>
      </c>
      <c r="EH95" s="4">
        <v>18.097649000000001</v>
      </c>
      <c r="EI95" s="4">
        <v>0.99695</v>
      </c>
      <c r="EJ95" s="4">
        <v>1659.976146</v>
      </c>
      <c r="EK95" s="4">
        <v>785.98924099999999</v>
      </c>
      <c r="EL95" s="4">
        <v>1660.476146</v>
      </c>
      <c r="EM95" s="4">
        <v>1262.510759</v>
      </c>
      <c r="EN95" s="4">
        <v>13.411284999999999</v>
      </c>
      <c r="EO95" s="4">
        <v>38.890965000000001</v>
      </c>
      <c r="EP95" s="4">
        <v>35240.903198</v>
      </c>
      <c r="EQ95" s="4">
        <v>210.95396299999999</v>
      </c>
      <c r="ER95" s="4">
        <v>167.054947</v>
      </c>
      <c r="ES95" s="4">
        <v>1371.397095</v>
      </c>
      <c r="ET95" s="4">
        <v>138.487999</v>
      </c>
      <c r="EU95" s="4">
        <v>31.787264</v>
      </c>
      <c r="EV95" s="4">
        <v>4.7563190000000004</v>
      </c>
      <c r="EW95" s="4">
        <v>6.6121819999999998</v>
      </c>
      <c r="EX95" s="4">
        <v>6.7796019999999997</v>
      </c>
      <c r="EY95" s="4">
        <v>6.4447619999999999</v>
      </c>
      <c r="EZ95" s="4">
        <v>21.850788999999999</v>
      </c>
      <c r="FA95" s="4">
        <v>0.99509999999999998</v>
      </c>
      <c r="FB95" s="5">
        <v>2459025.6893130001</v>
      </c>
      <c r="FD95" s="4">
        <v>0.99480199999999996</v>
      </c>
      <c r="FE95" s="4" t="s">
        <v>436</v>
      </c>
      <c r="FF95" s="4">
        <v>1.4159999999999999E-3</v>
      </c>
      <c r="FG95" s="4" t="s">
        <v>436</v>
      </c>
      <c r="FH95" s="4">
        <v>0.99428499999999997</v>
      </c>
      <c r="FI95" s="4" t="s">
        <v>436</v>
      </c>
      <c r="FJ95" s="4">
        <v>1.415E-3</v>
      </c>
      <c r="FK95" s="4" t="s">
        <v>436</v>
      </c>
      <c r="FL95" s="4">
        <v>1.0070429999999999</v>
      </c>
      <c r="FM95" s="4" t="s">
        <v>436</v>
      </c>
      <c r="FN95" s="4">
        <v>2.3440000000000002E-3</v>
      </c>
      <c r="FO95" s="4" t="s">
        <v>436</v>
      </c>
      <c r="FP95" s="4">
        <v>1.003028</v>
      </c>
      <c r="FQ95" s="4" t="s">
        <v>436</v>
      </c>
      <c r="FR95" s="4">
        <v>3.8319999999999999E-3</v>
      </c>
      <c r="FS95" s="4" t="s">
        <v>436</v>
      </c>
      <c r="FT95" s="4">
        <v>0.99155000000000004</v>
      </c>
      <c r="FU95" s="4" t="s">
        <v>436</v>
      </c>
      <c r="FV95" s="4">
        <v>2.8180000000000002E-3</v>
      </c>
      <c r="FW95" s="4" t="s">
        <v>436</v>
      </c>
      <c r="FX95" s="4">
        <v>0.99733099999999997</v>
      </c>
      <c r="FY95" s="4" t="s">
        <v>436</v>
      </c>
      <c r="FZ95" s="4">
        <v>6.2030000000000002E-3</v>
      </c>
      <c r="GA95" s="4" t="s">
        <v>436</v>
      </c>
      <c r="GB95" s="4">
        <v>0.98979700000000004</v>
      </c>
      <c r="GC95" s="4" t="s">
        <v>436</v>
      </c>
      <c r="GD95" s="4">
        <v>6.0270000000000002E-3</v>
      </c>
      <c r="GE95" s="4" t="s">
        <v>436</v>
      </c>
    </row>
    <row r="96" spans="1:187" s="4" customFormat="1" x14ac:dyDescent="0.25">
      <c r="A96" s="4">
        <v>95</v>
      </c>
      <c r="B96" s="4" t="s">
        <v>254</v>
      </c>
      <c r="C96" s="4">
        <v>95</v>
      </c>
      <c r="D96" s="4">
        <v>0</v>
      </c>
      <c r="E96" s="4">
        <v>59025.689125999997</v>
      </c>
      <c r="F96" s="4">
        <v>2459025.6891259998</v>
      </c>
      <c r="G96" s="8">
        <v>4.5363889999999998</v>
      </c>
      <c r="H96" s="4">
        <v>2459025.6891259998</v>
      </c>
      <c r="I96" s="4">
        <v>2459025.6897180001</v>
      </c>
      <c r="J96" s="4">
        <v>2459025.6888930001</v>
      </c>
      <c r="K96" s="4">
        <v>1.223554</v>
      </c>
      <c r="L96" s="4">
        <v>54.760539999999999</v>
      </c>
      <c r="M96" s="4">
        <v>15</v>
      </c>
      <c r="N96" s="4">
        <v>4.8344639999999997</v>
      </c>
      <c r="O96" s="4">
        <v>9</v>
      </c>
      <c r="P96" s="4">
        <v>18</v>
      </c>
      <c r="Q96" s="4">
        <v>27</v>
      </c>
      <c r="R96" s="4">
        <v>1.2109239999999999</v>
      </c>
      <c r="S96" s="4" t="s">
        <v>436</v>
      </c>
      <c r="T96" s="4">
        <v>1.4330769999999999</v>
      </c>
      <c r="U96" s="4" t="s">
        <v>436</v>
      </c>
      <c r="V96" s="4">
        <v>0.123768</v>
      </c>
      <c r="W96" s="4" t="s">
        <v>436</v>
      </c>
      <c r="X96" s="4">
        <v>0.23377999999999999</v>
      </c>
      <c r="Y96" s="4" t="s">
        <v>436</v>
      </c>
      <c r="Z96" s="4">
        <v>5.7750000000000003E-2</v>
      </c>
      <c r="AA96" s="4" t="s">
        <v>436</v>
      </c>
      <c r="AB96" s="4">
        <v>6.0205000000000002E-2</v>
      </c>
      <c r="AC96" s="4" t="s">
        <v>436</v>
      </c>
      <c r="AD96" s="4">
        <v>1.73E-3</v>
      </c>
      <c r="AE96" s="4" t="s">
        <v>436</v>
      </c>
      <c r="AF96" s="4">
        <v>3.3470000000000001E-3</v>
      </c>
      <c r="AG96" s="4" t="s">
        <v>436</v>
      </c>
      <c r="AH96" s="4">
        <v>4.7600000000000002E-4</v>
      </c>
      <c r="AI96" s="4" t="s">
        <v>436</v>
      </c>
      <c r="AJ96" s="4">
        <v>6.6600000000000003E-4</v>
      </c>
      <c r="AK96" s="4" t="s">
        <v>436</v>
      </c>
      <c r="AL96" s="4">
        <v>3.6000000000000002E-4</v>
      </c>
      <c r="AM96" s="4" t="s">
        <v>436</v>
      </c>
      <c r="AN96" s="4">
        <v>3.6400000000000001E-4</v>
      </c>
      <c r="AO96" s="4" t="s">
        <v>436</v>
      </c>
      <c r="AP96" s="4">
        <v>700.057683</v>
      </c>
      <c r="AQ96" s="4">
        <v>428.15389199999998</v>
      </c>
      <c r="AR96" s="4">
        <v>259.99943999999999</v>
      </c>
      <c r="AS96" s="4">
        <v>351.084452</v>
      </c>
      <c r="AT96" s="4">
        <v>160.42476600000001</v>
      </c>
      <c r="AU96" s="4">
        <v>165.47137000000001</v>
      </c>
      <c r="AV96" s="4">
        <v>625311.57829500001</v>
      </c>
      <c r="AW96" s="4">
        <v>694.40183400000001</v>
      </c>
      <c r="AX96" s="4">
        <v>1034.4651490000001</v>
      </c>
      <c r="AY96" s="4">
        <v>1012.800448</v>
      </c>
      <c r="AZ96" s="4">
        <v>1034.9651490000001</v>
      </c>
      <c r="BA96" s="4">
        <v>1035.699552</v>
      </c>
      <c r="BB96" s="4">
        <v>13.418829000000001</v>
      </c>
      <c r="BC96" s="4">
        <v>38.922184000000001</v>
      </c>
      <c r="BD96" s="4">
        <v>757204.63095899997</v>
      </c>
      <c r="BE96" s="4">
        <v>680.34466299999997</v>
      </c>
      <c r="BF96" s="4">
        <v>1112.9721030000001</v>
      </c>
      <c r="BG96" s="4">
        <v>26877.732422000001</v>
      </c>
      <c r="BH96" s="4">
        <v>2975.6261720000002</v>
      </c>
      <c r="BI96" s="4">
        <v>37.911451</v>
      </c>
      <c r="BJ96" s="4">
        <v>4.6721849999999998</v>
      </c>
      <c r="BK96" s="4">
        <v>6.9399030000000002</v>
      </c>
      <c r="BL96" s="4">
        <v>7.0534059999999998</v>
      </c>
      <c r="BM96" s="4">
        <v>6.8263990000000003</v>
      </c>
      <c r="BN96" s="4">
        <v>36.447654</v>
      </c>
      <c r="BO96" s="4">
        <v>0.98763800000000002</v>
      </c>
      <c r="BP96" s="4">
        <v>979.41890599999999</v>
      </c>
      <c r="BQ96" s="4">
        <v>1535.5327769999999</v>
      </c>
      <c r="BR96" s="4">
        <v>979.91890599999999</v>
      </c>
      <c r="BS96" s="4">
        <v>512.96722299999999</v>
      </c>
      <c r="BT96" s="4">
        <v>13.419551</v>
      </c>
      <c r="BU96" s="4">
        <v>38.995888999999998</v>
      </c>
      <c r="BV96" s="4">
        <v>368307.14530600002</v>
      </c>
      <c r="BW96" s="4">
        <v>487.38779399999999</v>
      </c>
      <c r="BX96" s="4">
        <v>755.67576699999995</v>
      </c>
      <c r="BY96" s="4">
        <v>10084.311523</v>
      </c>
      <c r="BZ96" s="4">
        <v>1447.3556229999999</v>
      </c>
      <c r="CA96" s="4">
        <v>34.917479999999998</v>
      </c>
      <c r="CB96" s="4">
        <v>5.674569</v>
      </c>
      <c r="CC96" s="4">
        <v>7.3783159999999999</v>
      </c>
      <c r="CD96" s="4">
        <v>7.6052749999999998</v>
      </c>
      <c r="CE96" s="4">
        <v>7.1513559999999998</v>
      </c>
      <c r="CF96" s="4">
        <v>37.118755</v>
      </c>
      <c r="CG96" s="4">
        <v>0.94880799999999998</v>
      </c>
      <c r="CH96" s="4">
        <v>1166.608403</v>
      </c>
      <c r="CI96" s="4">
        <v>1431.9637070000001</v>
      </c>
      <c r="CJ96" s="4">
        <v>1167.108403</v>
      </c>
      <c r="CK96" s="4">
        <v>616.536293</v>
      </c>
      <c r="CL96" s="4">
        <v>13.417278</v>
      </c>
      <c r="CM96" s="4">
        <v>38.981374000000002</v>
      </c>
      <c r="CN96" s="4">
        <v>68869.941561</v>
      </c>
      <c r="CO96" s="4">
        <v>252.49577099999999</v>
      </c>
      <c r="CP96" s="4">
        <v>272.75681200000002</v>
      </c>
      <c r="CQ96" s="4">
        <v>2537.0571289999998</v>
      </c>
      <c r="CR96" s="4">
        <v>270.64176900000001</v>
      </c>
      <c r="CS96" s="4">
        <v>31.798808999999999</v>
      </c>
      <c r="CT96" s="4">
        <v>4.5053159999999997</v>
      </c>
      <c r="CU96" s="4">
        <v>6.8904870000000003</v>
      </c>
      <c r="CV96" s="4">
        <v>7.0772029999999999</v>
      </c>
      <c r="CW96" s="4">
        <v>6.7037719999999998</v>
      </c>
      <c r="CX96" s="4">
        <v>30.246421999999999</v>
      </c>
      <c r="CY96" s="4">
        <v>0.98790999999999995</v>
      </c>
      <c r="CZ96" s="4">
        <v>767.21527000000003</v>
      </c>
      <c r="DA96" s="4">
        <v>139.086905</v>
      </c>
      <c r="DB96" s="4">
        <v>767.71527000000003</v>
      </c>
      <c r="DC96" s="4">
        <v>1909.4130950000001</v>
      </c>
      <c r="DD96" s="4">
        <v>13.421968</v>
      </c>
      <c r="DE96" s="4">
        <v>38.799106000000002</v>
      </c>
      <c r="DF96" s="4">
        <v>118485.703436</v>
      </c>
      <c r="DG96" s="4">
        <v>304.30868500000003</v>
      </c>
      <c r="DH96" s="4">
        <v>389.36024200000003</v>
      </c>
      <c r="DI96" s="4">
        <v>4228.3066410000001</v>
      </c>
      <c r="DJ96" s="4">
        <v>465.619392</v>
      </c>
      <c r="DK96" s="4">
        <v>32.364173000000001</v>
      </c>
      <c r="DL96" s="4">
        <v>4.7306229999999996</v>
      </c>
      <c r="DM96" s="4">
        <v>6.9144059999999996</v>
      </c>
      <c r="DN96" s="4">
        <v>7.106833</v>
      </c>
      <c r="DO96" s="4">
        <v>6.7219790000000001</v>
      </c>
      <c r="DP96" s="4">
        <v>27.828737</v>
      </c>
      <c r="DQ96" s="4">
        <v>0.99028099999999997</v>
      </c>
      <c r="DR96" s="4">
        <v>1390.442896</v>
      </c>
      <c r="DS96" s="4">
        <v>1621.2213059999999</v>
      </c>
      <c r="DT96" s="4">
        <v>1390.942896</v>
      </c>
      <c r="DU96" s="4">
        <v>427.27869399999997</v>
      </c>
      <c r="DV96" s="4">
        <v>13.414595</v>
      </c>
      <c r="DW96" s="4">
        <v>39.008218999999997</v>
      </c>
      <c r="DX96" s="4">
        <v>34139.917616999999</v>
      </c>
      <c r="DY96" s="4">
        <v>209.34643199999999</v>
      </c>
      <c r="DZ96" s="4">
        <v>163.078574</v>
      </c>
      <c r="EA96" s="4">
        <v>1297.092529</v>
      </c>
      <c r="EB96" s="4">
        <v>134.16139899999999</v>
      </c>
      <c r="EC96" s="4">
        <v>31.453772000000001</v>
      </c>
      <c r="ED96" s="4">
        <v>4.6193679999999997</v>
      </c>
      <c r="EE96" s="4">
        <v>6.9167909999999999</v>
      </c>
      <c r="EF96" s="4">
        <v>7.1392199999999999</v>
      </c>
      <c r="EG96" s="4">
        <v>6.6943609999999998</v>
      </c>
      <c r="EH96" s="4">
        <v>30.165202000000001</v>
      </c>
      <c r="EI96" s="4">
        <v>0.98315300000000005</v>
      </c>
      <c r="EJ96" s="4">
        <v>1658.4119860000001</v>
      </c>
      <c r="EK96" s="4">
        <v>786.75863600000002</v>
      </c>
      <c r="EL96" s="4">
        <v>1658.9119860000001</v>
      </c>
      <c r="EM96" s="4">
        <v>1261.741364</v>
      </c>
      <c r="EN96" s="4">
        <v>13.411284999999999</v>
      </c>
      <c r="EO96" s="4">
        <v>38.890962000000002</v>
      </c>
      <c r="EP96" s="4">
        <v>35508.870374999999</v>
      </c>
      <c r="EQ96" s="4">
        <v>210.86305100000001</v>
      </c>
      <c r="ER96" s="4">
        <v>168.397783</v>
      </c>
      <c r="ES96" s="4">
        <v>1321.507568</v>
      </c>
      <c r="ET96" s="4">
        <v>139.541043</v>
      </c>
      <c r="EU96" s="4">
        <v>31.115159999999999</v>
      </c>
      <c r="EV96" s="4">
        <v>4.8047230000000001</v>
      </c>
      <c r="EW96" s="4">
        <v>7.0560270000000003</v>
      </c>
      <c r="EX96" s="4">
        <v>7.2532750000000004</v>
      </c>
      <c r="EY96" s="4">
        <v>6.8587790000000002</v>
      </c>
      <c r="EZ96" s="4">
        <v>27.245705000000001</v>
      </c>
      <c r="FA96" s="4">
        <v>0.99074899999999999</v>
      </c>
      <c r="FB96" s="5">
        <v>2459025.6897180001</v>
      </c>
      <c r="FD96" s="4">
        <v>0.99914599999999998</v>
      </c>
      <c r="FE96" s="4" t="s">
        <v>436</v>
      </c>
      <c r="FF96" s="4">
        <v>1.4270000000000001E-3</v>
      </c>
      <c r="FG96" s="4" t="s">
        <v>436</v>
      </c>
      <c r="FH96" s="4">
        <v>0.99863400000000002</v>
      </c>
      <c r="FI96" s="4" t="s">
        <v>436</v>
      </c>
      <c r="FJ96" s="4">
        <v>1.4270000000000001E-3</v>
      </c>
      <c r="FK96" s="4" t="s">
        <v>436</v>
      </c>
      <c r="FL96" s="4">
        <v>0.99893900000000002</v>
      </c>
      <c r="FM96" s="4" t="s">
        <v>436</v>
      </c>
      <c r="FN96" s="4">
        <v>2.333E-3</v>
      </c>
      <c r="FO96" s="4" t="s">
        <v>436</v>
      </c>
      <c r="FP96" s="4">
        <v>0.99990900000000005</v>
      </c>
      <c r="FQ96" s="4" t="s">
        <v>436</v>
      </c>
      <c r="FR96" s="4">
        <v>3.846E-3</v>
      </c>
      <c r="FS96" s="4" t="s">
        <v>436</v>
      </c>
      <c r="FT96" s="4">
        <v>0.99765300000000001</v>
      </c>
      <c r="FU96" s="4" t="s">
        <v>436</v>
      </c>
      <c r="FV96" s="4">
        <v>2.8419999999999999E-3</v>
      </c>
      <c r="FW96" s="4" t="s">
        <v>436</v>
      </c>
      <c r="FX96" s="4">
        <v>1.005374</v>
      </c>
      <c r="FY96" s="4" t="s">
        <v>436</v>
      </c>
      <c r="FZ96" s="4">
        <v>6.267E-3</v>
      </c>
      <c r="GA96" s="4" t="s">
        <v>436</v>
      </c>
      <c r="GB96" s="4">
        <v>1.006821</v>
      </c>
      <c r="GC96" s="4" t="s">
        <v>436</v>
      </c>
      <c r="GD96" s="4">
        <v>6.0850000000000001E-3</v>
      </c>
      <c r="GE96" s="4" t="s">
        <v>436</v>
      </c>
    </row>
    <row r="97" spans="1:187" s="4" customFormat="1" x14ac:dyDescent="0.25">
      <c r="A97" s="4">
        <v>96</v>
      </c>
      <c r="B97" s="4" t="s">
        <v>255</v>
      </c>
      <c r="C97" s="4">
        <v>96</v>
      </c>
      <c r="D97" s="4">
        <v>0</v>
      </c>
      <c r="E97" s="4">
        <v>59025.689543</v>
      </c>
      <c r="F97" s="4">
        <v>2459025.689543</v>
      </c>
      <c r="G97" s="8">
        <v>4.5466670000000002</v>
      </c>
      <c r="H97" s="4">
        <v>2459025.689543</v>
      </c>
      <c r="I97" s="4">
        <v>2459025.690134</v>
      </c>
      <c r="J97" s="4">
        <v>2459025.6893099998</v>
      </c>
      <c r="K97" s="4">
        <v>1.2253229999999999</v>
      </c>
      <c r="L97" s="4">
        <v>54.643183999999998</v>
      </c>
      <c r="M97" s="4">
        <v>15</v>
      </c>
      <c r="N97" s="4">
        <v>4.6675370000000003</v>
      </c>
      <c r="O97" s="4">
        <v>9</v>
      </c>
      <c r="P97" s="4">
        <v>18</v>
      </c>
      <c r="Q97" s="4">
        <v>27</v>
      </c>
      <c r="R97" s="4">
        <v>1.211697</v>
      </c>
      <c r="S97" s="4" t="s">
        <v>436</v>
      </c>
      <c r="T97" s="4">
        <v>1.4335070000000001</v>
      </c>
      <c r="U97" s="4" t="s">
        <v>436</v>
      </c>
      <c r="V97" s="4">
        <v>0.123186</v>
      </c>
      <c r="W97" s="4" t="s">
        <v>436</v>
      </c>
      <c r="X97" s="4">
        <v>0.23576900000000001</v>
      </c>
      <c r="Y97" s="4" t="s">
        <v>436</v>
      </c>
      <c r="Z97" s="4">
        <v>5.7360000000000001E-2</v>
      </c>
      <c r="AA97" s="4" t="s">
        <v>436</v>
      </c>
      <c r="AB97" s="4">
        <v>5.9567000000000002E-2</v>
      </c>
      <c r="AC97" s="4" t="s">
        <v>436</v>
      </c>
      <c r="AD97" s="4">
        <v>1.735E-3</v>
      </c>
      <c r="AE97" s="4" t="s">
        <v>436</v>
      </c>
      <c r="AF97" s="4">
        <v>3.3579999999999999E-3</v>
      </c>
      <c r="AG97" s="4" t="s">
        <v>436</v>
      </c>
      <c r="AH97" s="4">
        <v>4.7699999999999999E-4</v>
      </c>
      <c r="AI97" s="4" t="s">
        <v>436</v>
      </c>
      <c r="AJ97" s="4">
        <v>6.7100000000000005E-4</v>
      </c>
      <c r="AK97" s="4" t="s">
        <v>436</v>
      </c>
      <c r="AL97" s="4">
        <v>3.6000000000000002E-4</v>
      </c>
      <c r="AM97" s="4" t="s">
        <v>436</v>
      </c>
      <c r="AN97" s="4">
        <v>3.6400000000000001E-4</v>
      </c>
      <c r="AO97" s="4" t="s">
        <v>436</v>
      </c>
      <c r="AP97" s="4">
        <v>698.25412100000005</v>
      </c>
      <c r="AQ97" s="4">
        <v>426.84478000000001</v>
      </c>
      <c r="AR97" s="4">
        <v>258.11245000000002</v>
      </c>
      <c r="AS97" s="4">
        <v>351.35680200000002</v>
      </c>
      <c r="AT97" s="4">
        <v>159.36768699999999</v>
      </c>
      <c r="AU97" s="4">
        <v>163.57605899999999</v>
      </c>
      <c r="AV97" s="4">
        <v>622467.96347900003</v>
      </c>
      <c r="AW97" s="4">
        <v>693.22135200000002</v>
      </c>
      <c r="AX97" s="4">
        <v>1034.324218</v>
      </c>
      <c r="AY97" s="4">
        <v>1012.582494</v>
      </c>
      <c r="AZ97" s="4">
        <v>1034.824218</v>
      </c>
      <c r="BA97" s="4">
        <v>1035.917506</v>
      </c>
      <c r="BB97" s="4">
        <v>13.418827</v>
      </c>
      <c r="BC97" s="4">
        <v>38.922176</v>
      </c>
      <c r="BD97" s="4">
        <v>754242.432883</v>
      </c>
      <c r="BE97" s="4">
        <v>679.14613399999996</v>
      </c>
      <c r="BF97" s="4">
        <v>1110.5745810000001</v>
      </c>
      <c r="BG97" s="4">
        <v>29288.072265999999</v>
      </c>
      <c r="BH97" s="4">
        <v>2963.9854690000002</v>
      </c>
      <c r="BI97" s="4">
        <v>38.607052000000003</v>
      </c>
      <c r="BJ97" s="4">
        <v>4.5683499999999997</v>
      </c>
      <c r="BK97" s="4">
        <v>6.8430530000000003</v>
      </c>
      <c r="BL97" s="4">
        <v>6.9937389999999997</v>
      </c>
      <c r="BM97" s="4">
        <v>6.6923659999999998</v>
      </c>
      <c r="BN97" s="4">
        <v>27.959320999999999</v>
      </c>
      <c r="BO97" s="4">
        <v>0.99382899999999996</v>
      </c>
      <c r="BP97" s="4">
        <v>979.28121299999998</v>
      </c>
      <c r="BQ97" s="4">
        <v>1535.340385</v>
      </c>
      <c r="BR97" s="4">
        <v>979.78121299999998</v>
      </c>
      <c r="BS97" s="4">
        <v>513.15961500000003</v>
      </c>
      <c r="BT97" s="4">
        <v>13.419548000000001</v>
      </c>
      <c r="BU97" s="4">
        <v>38.995891</v>
      </c>
      <c r="BV97" s="4">
        <v>366677.47642999998</v>
      </c>
      <c r="BW97" s="4">
        <v>486.37897800000002</v>
      </c>
      <c r="BX97" s="4">
        <v>753.89252599999998</v>
      </c>
      <c r="BY97" s="4">
        <v>10906.926758</v>
      </c>
      <c r="BZ97" s="4">
        <v>1440.951429</v>
      </c>
      <c r="CA97" s="4">
        <v>34.742145000000001</v>
      </c>
      <c r="CB97" s="4">
        <v>5.2522589999999996</v>
      </c>
      <c r="CC97" s="4">
        <v>7.2858140000000002</v>
      </c>
      <c r="CD97" s="4">
        <v>7.5068970000000004</v>
      </c>
      <c r="CE97" s="4">
        <v>7.06473</v>
      </c>
      <c r="CF97" s="4">
        <v>36.505217999999999</v>
      </c>
      <c r="CG97" s="4">
        <v>0.95694100000000004</v>
      </c>
      <c r="CH97" s="4">
        <v>1166.5560370000001</v>
      </c>
      <c r="CI97" s="4">
        <v>1431.8203940000001</v>
      </c>
      <c r="CJ97" s="4">
        <v>1167.0560370000001</v>
      </c>
      <c r="CK97" s="4">
        <v>616.67960600000004</v>
      </c>
      <c r="CL97" s="4">
        <v>13.417275</v>
      </c>
      <c r="CM97" s="4">
        <v>38.981382000000004</v>
      </c>
      <c r="CN97" s="4">
        <v>68269.488012999995</v>
      </c>
      <c r="CO97" s="4">
        <v>252.25172000000001</v>
      </c>
      <c r="CP97" s="4">
        <v>270.64032700000001</v>
      </c>
      <c r="CQ97" s="4">
        <v>2593.946289</v>
      </c>
      <c r="CR97" s="4">
        <v>268.28213499999998</v>
      </c>
      <c r="CS97" s="4">
        <v>32.616881999999997</v>
      </c>
      <c r="CT97" s="4">
        <v>4.5195220000000003</v>
      </c>
      <c r="CU97" s="4">
        <v>6.8642659999999998</v>
      </c>
      <c r="CV97" s="4">
        <v>7.0187220000000003</v>
      </c>
      <c r="CW97" s="4">
        <v>6.7098089999999999</v>
      </c>
      <c r="CX97" s="4">
        <v>27.183233999999999</v>
      </c>
      <c r="CY97" s="4">
        <v>0.99403900000000001</v>
      </c>
      <c r="CZ97" s="4">
        <v>767.01129500000002</v>
      </c>
      <c r="DA97" s="4">
        <v>138.91743500000001</v>
      </c>
      <c r="DB97" s="4">
        <v>767.51129500000002</v>
      </c>
      <c r="DC97" s="4">
        <v>1909.5825649999999</v>
      </c>
      <c r="DD97" s="4">
        <v>13.421968</v>
      </c>
      <c r="DE97" s="4">
        <v>38.799092999999999</v>
      </c>
      <c r="DF97" s="4">
        <v>118759.120113</v>
      </c>
      <c r="DG97" s="4">
        <v>304.44098000000002</v>
      </c>
      <c r="DH97" s="4">
        <v>390.08914099999998</v>
      </c>
      <c r="DI97" s="4">
        <v>4755.8647460000002</v>
      </c>
      <c r="DJ97" s="4">
        <v>466.69385199999999</v>
      </c>
      <c r="DK97" s="4">
        <v>32.721341000000002</v>
      </c>
      <c r="DL97" s="4">
        <v>4.4016869999999999</v>
      </c>
      <c r="DM97" s="4">
        <v>6.849291</v>
      </c>
      <c r="DN97" s="4">
        <v>7.0977980000000001</v>
      </c>
      <c r="DO97" s="4">
        <v>6.6007850000000001</v>
      </c>
      <c r="DP97" s="4">
        <v>14.67773</v>
      </c>
      <c r="DQ97" s="4">
        <v>0.99308700000000005</v>
      </c>
      <c r="DR97" s="4">
        <v>1390.2648099999999</v>
      </c>
      <c r="DS97" s="4">
        <v>1620.9840349999999</v>
      </c>
      <c r="DT97" s="4">
        <v>1390.7648099999999</v>
      </c>
      <c r="DU97" s="4">
        <v>427.51596499999999</v>
      </c>
      <c r="DV97" s="4">
        <v>13.414593999999999</v>
      </c>
      <c r="DW97" s="4">
        <v>39.008217999999999</v>
      </c>
      <c r="DX97" s="4">
        <v>33768.034919999998</v>
      </c>
      <c r="DY97" s="4">
        <v>208.46632099999999</v>
      </c>
      <c r="DZ97" s="4">
        <v>161.98316700000001</v>
      </c>
      <c r="EA97" s="4">
        <v>1316.0162350000001</v>
      </c>
      <c r="EB97" s="4">
        <v>132.69999200000001</v>
      </c>
      <c r="EC97" s="4">
        <v>31.982790000000001</v>
      </c>
      <c r="ED97" s="4">
        <v>4.5913120000000003</v>
      </c>
      <c r="EE97" s="4">
        <v>6.8865679999999996</v>
      </c>
      <c r="EF97" s="4">
        <v>7.096368</v>
      </c>
      <c r="EG97" s="4">
        <v>6.6767690000000002</v>
      </c>
      <c r="EH97" s="4">
        <v>22.967514000000001</v>
      </c>
      <c r="EI97" s="4">
        <v>0.99233899999999997</v>
      </c>
      <c r="EJ97" s="4">
        <v>1658.267251</v>
      </c>
      <c r="EK97" s="4">
        <v>786.61532399999999</v>
      </c>
      <c r="EL97" s="4">
        <v>1658.767251</v>
      </c>
      <c r="EM97" s="4">
        <v>1261.8846759999999</v>
      </c>
      <c r="EN97" s="4">
        <v>13.411282999999999</v>
      </c>
      <c r="EO97" s="4">
        <v>38.890968000000001</v>
      </c>
      <c r="EP97" s="4">
        <v>34993.844002999998</v>
      </c>
      <c r="EQ97" s="4">
        <v>210.28049100000001</v>
      </c>
      <c r="ER97" s="4">
        <v>166.415076</v>
      </c>
      <c r="ES97" s="4">
        <v>1342.7082519999999</v>
      </c>
      <c r="ET97" s="4">
        <v>137.51711700000001</v>
      </c>
      <c r="EU97" s="4">
        <v>32.115423999999997</v>
      </c>
      <c r="EV97" s="4">
        <v>4.672091</v>
      </c>
      <c r="EW97" s="4">
        <v>6.9843270000000004</v>
      </c>
      <c r="EX97" s="4">
        <v>7.3304010000000002</v>
      </c>
      <c r="EY97" s="4">
        <v>6.6382539999999999</v>
      </c>
      <c r="EZ97" s="4">
        <v>11.188611</v>
      </c>
      <c r="FA97" s="4">
        <v>0.98857099999999998</v>
      </c>
      <c r="FB97" s="5">
        <v>2459025.690134</v>
      </c>
      <c r="FD97" s="4">
        <v>0.99978400000000001</v>
      </c>
      <c r="FE97" s="4" t="s">
        <v>436</v>
      </c>
      <c r="FF97" s="4">
        <v>1.4319999999999999E-3</v>
      </c>
      <c r="FG97" s="4" t="s">
        <v>436</v>
      </c>
      <c r="FH97" s="4">
        <v>0.99927999999999995</v>
      </c>
      <c r="FI97" s="4" t="s">
        <v>436</v>
      </c>
      <c r="FJ97" s="4">
        <v>1.431E-3</v>
      </c>
      <c r="FK97" s="4" t="s">
        <v>436</v>
      </c>
      <c r="FL97" s="4">
        <v>0.99923200000000001</v>
      </c>
      <c r="FM97" s="4" t="s">
        <v>436</v>
      </c>
      <c r="FN97" s="4">
        <v>2.3410000000000002E-3</v>
      </c>
      <c r="FO97" s="4" t="s">
        <v>436</v>
      </c>
      <c r="FP97" s="4">
        <v>0.99521700000000002</v>
      </c>
      <c r="FQ97" s="4" t="s">
        <v>436</v>
      </c>
      <c r="FR97" s="4">
        <v>3.8560000000000001E-3</v>
      </c>
      <c r="FS97" s="4" t="s">
        <v>436</v>
      </c>
      <c r="FT97" s="4">
        <v>1.006146</v>
      </c>
      <c r="FU97" s="4" t="s">
        <v>436</v>
      </c>
      <c r="FV97" s="4">
        <v>2.8639999999999998E-3</v>
      </c>
      <c r="FW97" s="4" t="s">
        <v>436</v>
      </c>
      <c r="FX97" s="4">
        <v>0.99859399999999998</v>
      </c>
      <c r="FY97" s="4" t="s">
        <v>436</v>
      </c>
      <c r="FZ97" s="4">
        <v>6.2659999999999999E-3</v>
      </c>
      <c r="GA97" s="4" t="s">
        <v>436</v>
      </c>
      <c r="GB97" s="4">
        <v>0.99615500000000001</v>
      </c>
      <c r="GC97" s="4" t="s">
        <v>436</v>
      </c>
      <c r="GD97" s="4">
        <v>6.0899999999999999E-3</v>
      </c>
      <c r="GE97" s="4" t="s">
        <v>436</v>
      </c>
    </row>
    <row r="98" spans="1:187" s="4" customFormat="1" x14ac:dyDescent="0.25">
      <c r="A98" s="4">
        <v>97</v>
      </c>
      <c r="B98" s="4" t="s">
        <v>256</v>
      </c>
      <c r="C98" s="4">
        <v>97</v>
      </c>
      <c r="D98" s="4">
        <v>0</v>
      </c>
      <c r="E98" s="4">
        <v>59025.689936000002</v>
      </c>
      <c r="F98" s="4">
        <v>2459025.6899359999</v>
      </c>
      <c r="G98" s="8">
        <v>4.5558329999999998</v>
      </c>
      <c r="H98" s="4">
        <v>2459025.6899359999</v>
      </c>
      <c r="I98" s="4">
        <v>2459025.6905279998</v>
      </c>
      <c r="J98" s="4">
        <v>2459025.6897029998</v>
      </c>
      <c r="K98" s="4">
        <v>1.2269939999999999</v>
      </c>
      <c r="L98" s="4">
        <v>54.532981999999997</v>
      </c>
      <c r="M98" s="4">
        <v>15</v>
      </c>
      <c r="N98" s="4">
        <v>4.4470239999999999</v>
      </c>
      <c r="O98" s="4">
        <v>9</v>
      </c>
      <c r="P98" s="4">
        <v>18</v>
      </c>
      <c r="Q98" s="4">
        <v>27</v>
      </c>
      <c r="R98" s="4">
        <v>1.2136560000000001</v>
      </c>
      <c r="S98" s="4" t="s">
        <v>436</v>
      </c>
      <c r="T98" s="4">
        <v>1.4346509999999999</v>
      </c>
      <c r="U98" s="4" t="s">
        <v>436</v>
      </c>
      <c r="V98" s="4">
        <v>0.123039</v>
      </c>
      <c r="W98" s="4" t="s">
        <v>436</v>
      </c>
      <c r="X98" s="4">
        <v>0.23505799999999999</v>
      </c>
      <c r="Y98" s="4" t="s">
        <v>436</v>
      </c>
      <c r="Z98" s="4">
        <v>5.7216000000000003E-2</v>
      </c>
      <c r="AA98" s="4" t="s">
        <v>436</v>
      </c>
      <c r="AB98" s="4">
        <v>6.0149000000000001E-2</v>
      </c>
      <c r="AC98" s="4" t="s">
        <v>436</v>
      </c>
      <c r="AD98" s="4">
        <v>1.7340000000000001E-3</v>
      </c>
      <c r="AE98" s="4" t="s">
        <v>436</v>
      </c>
      <c r="AF98" s="4">
        <v>3.3549999999999999E-3</v>
      </c>
      <c r="AG98" s="4" t="s">
        <v>436</v>
      </c>
      <c r="AH98" s="4">
        <v>4.7600000000000002E-4</v>
      </c>
      <c r="AI98" s="4" t="s">
        <v>436</v>
      </c>
      <c r="AJ98" s="4">
        <v>6.6799999999999997E-4</v>
      </c>
      <c r="AK98" s="4" t="s">
        <v>436</v>
      </c>
      <c r="AL98" s="4">
        <v>3.59E-4</v>
      </c>
      <c r="AM98" s="4" t="s">
        <v>436</v>
      </c>
      <c r="AN98" s="4">
        <v>3.6400000000000001E-4</v>
      </c>
      <c r="AO98" s="4" t="s">
        <v>436</v>
      </c>
      <c r="AP98" s="4">
        <v>699.98201600000004</v>
      </c>
      <c r="AQ98" s="4">
        <v>427.66103600000002</v>
      </c>
      <c r="AR98" s="4">
        <v>258.23733099999998</v>
      </c>
      <c r="AS98" s="4">
        <v>351.67121700000001</v>
      </c>
      <c r="AT98" s="4">
        <v>159.28101799999999</v>
      </c>
      <c r="AU98" s="4">
        <v>165.253277</v>
      </c>
      <c r="AV98" s="4">
        <v>625229.96135799994</v>
      </c>
      <c r="AW98" s="4">
        <v>694.781158</v>
      </c>
      <c r="AX98" s="4">
        <v>1034.5010850000001</v>
      </c>
      <c r="AY98" s="4">
        <v>1012.308523</v>
      </c>
      <c r="AZ98" s="4">
        <v>1035.0010850000001</v>
      </c>
      <c r="BA98" s="4">
        <v>1036.1914770000001</v>
      </c>
      <c r="BB98" s="4">
        <v>13.418827</v>
      </c>
      <c r="BC98" s="4">
        <v>38.922176</v>
      </c>
      <c r="BD98" s="4">
        <v>758814.01922699995</v>
      </c>
      <c r="BE98" s="4">
        <v>681.27160500000002</v>
      </c>
      <c r="BF98" s="4">
        <v>1113.8201180000001</v>
      </c>
      <c r="BG98" s="4">
        <v>31197.794922000001</v>
      </c>
      <c r="BH98" s="4">
        <v>2981.950668</v>
      </c>
      <c r="BI98" s="4">
        <v>38.350180999999999</v>
      </c>
      <c r="BJ98" s="4">
        <v>4.3382110000000003</v>
      </c>
      <c r="BK98" s="4">
        <v>6.7409379999999999</v>
      </c>
      <c r="BL98" s="4">
        <v>6.8222950000000004</v>
      </c>
      <c r="BM98" s="4">
        <v>6.6595800000000001</v>
      </c>
      <c r="BN98" s="4">
        <v>33.415480000000002</v>
      </c>
      <c r="BO98" s="4">
        <v>0.99623700000000004</v>
      </c>
      <c r="BP98" s="4">
        <v>979.45775600000002</v>
      </c>
      <c r="BQ98" s="4">
        <v>1534.9887570000001</v>
      </c>
      <c r="BR98" s="4">
        <v>979.95775600000002</v>
      </c>
      <c r="BS98" s="4">
        <v>513.51124300000004</v>
      </c>
      <c r="BT98" s="4">
        <v>13.419549</v>
      </c>
      <c r="BU98" s="4">
        <v>38.995876000000003</v>
      </c>
      <c r="BV98" s="4">
        <v>368425.22579300002</v>
      </c>
      <c r="BW98" s="4">
        <v>487.39438799999999</v>
      </c>
      <c r="BX98" s="4">
        <v>755.90781200000004</v>
      </c>
      <c r="BY98" s="4">
        <v>11259.475586</v>
      </c>
      <c r="BZ98" s="4">
        <v>1447.8196499999999</v>
      </c>
      <c r="CA98" s="4">
        <v>34.315688000000002</v>
      </c>
      <c r="CB98" s="4">
        <v>5.0111660000000002</v>
      </c>
      <c r="CC98" s="4">
        <v>7.2448030000000001</v>
      </c>
      <c r="CD98" s="4">
        <v>7.4022430000000004</v>
      </c>
      <c r="CE98" s="4">
        <v>7.0873619999999997</v>
      </c>
      <c r="CF98" s="4">
        <v>38.347009</v>
      </c>
      <c r="CG98" s="4">
        <v>0.96437099999999998</v>
      </c>
      <c r="CH98" s="4">
        <v>1166.753269</v>
      </c>
      <c r="CI98" s="4">
        <v>1431.5325740000001</v>
      </c>
      <c r="CJ98" s="4">
        <v>1167.253269</v>
      </c>
      <c r="CK98" s="4">
        <v>616.96742600000005</v>
      </c>
      <c r="CL98" s="4">
        <v>13.417275999999999</v>
      </c>
      <c r="CM98" s="4">
        <v>38.981378999999997</v>
      </c>
      <c r="CN98" s="4">
        <v>68499.351949000004</v>
      </c>
      <c r="CO98" s="4">
        <v>253.02768599999999</v>
      </c>
      <c r="CP98" s="4">
        <v>270.71880199999998</v>
      </c>
      <c r="CQ98" s="4">
        <v>2841.4641109999998</v>
      </c>
      <c r="CR98" s="4">
        <v>269.18544300000002</v>
      </c>
      <c r="CS98" s="4">
        <v>32.566276999999999</v>
      </c>
      <c r="CT98" s="4">
        <v>4.1936289999999996</v>
      </c>
      <c r="CU98" s="4">
        <v>6.7251810000000001</v>
      </c>
      <c r="CV98" s="4">
        <v>6.798756</v>
      </c>
      <c r="CW98" s="4">
        <v>6.6516060000000001</v>
      </c>
      <c r="CX98" s="4">
        <v>34.288516999999999</v>
      </c>
      <c r="CY98" s="4">
        <v>0.99641199999999996</v>
      </c>
      <c r="CZ98" s="4">
        <v>767.14103299999999</v>
      </c>
      <c r="DA98" s="4">
        <v>138.71366599999999</v>
      </c>
      <c r="DB98" s="4">
        <v>767.64103299999999</v>
      </c>
      <c r="DC98" s="4">
        <v>1909.7863339999999</v>
      </c>
      <c r="DD98" s="4">
        <v>13.421968</v>
      </c>
      <c r="DE98" s="4">
        <v>38.799106999999999</v>
      </c>
      <c r="DF98" s="4">
        <v>118994.862203</v>
      </c>
      <c r="DG98" s="4">
        <v>304.891256</v>
      </c>
      <c r="DH98" s="4">
        <v>390.28624100000002</v>
      </c>
      <c r="DI98" s="4">
        <v>5119.1015619999998</v>
      </c>
      <c r="DJ98" s="4">
        <v>467.62025999999997</v>
      </c>
      <c r="DK98" s="4">
        <v>31.746753999999999</v>
      </c>
      <c r="DL98" s="4">
        <v>4.2853190000000003</v>
      </c>
      <c r="DM98" s="4">
        <v>6.7363419999999996</v>
      </c>
      <c r="DN98" s="4">
        <v>6.9218500000000001</v>
      </c>
      <c r="DO98" s="4">
        <v>6.550834</v>
      </c>
      <c r="DP98" s="4">
        <v>15.435983999999999</v>
      </c>
      <c r="DQ98" s="4">
        <v>0.99588900000000002</v>
      </c>
      <c r="DR98" s="4">
        <v>1390.455518</v>
      </c>
      <c r="DS98" s="4">
        <v>1620.715064</v>
      </c>
      <c r="DT98" s="4">
        <v>1390.955518</v>
      </c>
      <c r="DU98" s="4">
        <v>427.78493600000002</v>
      </c>
      <c r="DV98" s="4">
        <v>13.414595</v>
      </c>
      <c r="DW98" s="4">
        <v>39.008217999999999</v>
      </c>
      <c r="DX98" s="4">
        <v>33837.300775000003</v>
      </c>
      <c r="DY98" s="4">
        <v>209.027624</v>
      </c>
      <c r="DZ98" s="4">
        <v>161.87956399999999</v>
      </c>
      <c r="EA98" s="4">
        <v>1409.586182</v>
      </c>
      <c r="EB98" s="4">
        <v>132.97219000000001</v>
      </c>
      <c r="EC98" s="4">
        <v>31.610965</v>
      </c>
      <c r="ED98" s="4">
        <v>4.4613909999999999</v>
      </c>
      <c r="EE98" s="4">
        <v>6.7631759999999996</v>
      </c>
      <c r="EF98" s="4">
        <v>6.9525110000000003</v>
      </c>
      <c r="EG98" s="4">
        <v>6.5738409999999998</v>
      </c>
      <c r="EH98" s="4">
        <v>20.300438</v>
      </c>
      <c r="EI98" s="4">
        <v>0.99457099999999998</v>
      </c>
      <c r="EJ98" s="4">
        <v>1658.4781149999999</v>
      </c>
      <c r="EK98" s="4">
        <v>786.30907300000001</v>
      </c>
      <c r="EL98" s="4">
        <v>1658.9781149999999</v>
      </c>
      <c r="EM98" s="4">
        <v>1262.1909270000001</v>
      </c>
      <c r="EN98" s="4">
        <v>13.411284</v>
      </c>
      <c r="EO98" s="4">
        <v>38.890960999999997</v>
      </c>
      <c r="EP98" s="4">
        <v>35473.220638999999</v>
      </c>
      <c r="EQ98" s="4">
        <v>210.934426</v>
      </c>
      <c r="ER98" s="4">
        <v>168.17179300000001</v>
      </c>
      <c r="ES98" s="4">
        <v>1480.0076899999999</v>
      </c>
      <c r="ET98" s="4">
        <v>139.400948</v>
      </c>
      <c r="EU98" s="4">
        <v>31.865506</v>
      </c>
      <c r="EV98" s="4">
        <v>4.3924269999999996</v>
      </c>
      <c r="EW98" s="4">
        <v>6.9142359999999998</v>
      </c>
      <c r="EX98" s="4">
        <v>7.0739349999999996</v>
      </c>
      <c r="EY98" s="4">
        <v>6.754537</v>
      </c>
      <c r="EZ98" s="4">
        <v>24.942163999999998</v>
      </c>
      <c r="FA98" s="4">
        <v>0.99486600000000003</v>
      </c>
      <c r="FB98" s="5">
        <v>2459025.6905279998</v>
      </c>
      <c r="FD98" s="4">
        <v>1.0014000000000001</v>
      </c>
      <c r="FE98" s="4" t="s">
        <v>436</v>
      </c>
      <c r="FF98" s="4">
        <v>1.431E-3</v>
      </c>
      <c r="FG98" s="4" t="s">
        <v>436</v>
      </c>
      <c r="FH98" s="4">
        <v>1.0009030000000001</v>
      </c>
      <c r="FI98" s="4" t="s">
        <v>436</v>
      </c>
      <c r="FJ98" s="4">
        <v>1.4300000000000001E-3</v>
      </c>
      <c r="FK98" s="4" t="s">
        <v>436</v>
      </c>
      <c r="FL98" s="4">
        <v>1.000022</v>
      </c>
      <c r="FM98" s="4" t="s">
        <v>436</v>
      </c>
      <c r="FN98" s="4">
        <v>2.3379999999999998E-3</v>
      </c>
      <c r="FO98" s="4" t="s">
        <v>436</v>
      </c>
      <c r="FP98" s="4">
        <v>0.99403799999999998</v>
      </c>
      <c r="FQ98" s="4" t="s">
        <v>436</v>
      </c>
      <c r="FR98" s="4">
        <v>3.849E-3</v>
      </c>
      <c r="FS98" s="4" t="s">
        <v>436</v>
      </c>
      <c r="FT98" s="4">
        <v>1.0031159999999999</v>
      </c>
      <c r="FU98" s="4" t="s">
        <v>436</v>
      </c>
      <c r="FV98" s="4">
        <v>2.8519999999999999E-3</v>
      </c>
      <c r="FW98" s="4" t="s">
        <v>436</v>
      </c>
      <c r="FX98" s="4">
        <v>0.99608300000000005</v>
      </c>
      <c r="FY98" s="4" t="s">
        <v>436</v>
      </c>
      <c r="FZ98" s="4">
        <v>6.254E-3</v>
      </c>
      <c r="GA98" s="4" t="s">
        <v>436</v>
      </c>
      <c r="GB98" s="4">
        <v>1.0058959999999999</v>
      </c>
      <c r="GC98" s="4" t="s">
        <v>436</v>
      </c>
      <c r="GD98" s="4">
        <v>6.0870000000000004E-3</v>
      </c>
      <c r="GE98" s="4" t="s">
        <v>436</v>
      </c>
    </row>
    <row r="99" spans="1:187" s="4" customFormat="1" x14ac:dyDescent="0.25">
      <c r="A99" s="4">
        <v>98</v>
      </c>
      <c r="B99" s="4" t="s">
        <v>257</v>
      </c>
      <c r="C99" s="4">
        <v>98</v>
      </c>
      <c r="D99" s="4">
        <v>0</v>
      </c>
      <c r="E99" s="4">
        <v>59025.690318000001</v>
      </c>
      <c r="F99" s="4">
        <v>2459025.690318</v>
      </c>
      <c r="G99" s="8">
        <v>4.5652780000000002</v>
      </c>
      <c r="H99" s="4">
        <v>2459025.690318</v>
      </c>
      <c r="I99" s="4">
        <v>2459025.6909099999</v>
      </c>
      <c r="J99" s="4">
        <v>2459025.6900849999</v>
      </c>
      <c r="K99" s="4">
        <v>1.2286280000000001</v>
      </c>
      <c r="L99" s="4">
        <v>54.425713000000002</v>
      </c>
      <c r="M99" s="4">
        <v>15</v>
      </c>
      <c r="N99" s="4">
        <v>5.4709880000000002</v>
      </c>
      <c r="O99" s="4">
        <v>9</v>
      </c>
      <c r="P99" s="4">
        <v>18</v>
      </c>
      <c r="Q99" s="4">
        <v>27</v>
      </c>
      <c r="R99" s="4">
        <v>1.218153</v>
      </c>
      <c r="S99" s="4" t="s">
        <v>436</v>
      </c>
      <c r="T99" s="4">
        <v>1.4249970000000001</v>
      </c>
      <c r="U99" s="4" t="s">
        <v>436</v>
      </c>
      <c r="V99" s="4">
        <v>0.124555</v>
      </c>
      <c r="W99" s="4" t="s">
        <v>436</v>
      </c>
      <c r="X99" s="4">
        <v>0.234426</v>
      </c>
      <c r="Y99" s="4" t="s">
        <v>436</v>
      </c>
      <c r="Z99" s="4">
        <v>5.7884999999999999E-2</v>
      </c>
      <c r="AA99" s="4" t="s">
        <v>436</v>
      </c>
      <c r="AB99" s="4">
        <v>6.0430999999999999E-2</v>
      </c>
      <c r="AC99" s="4" t="s">
        <v>436</v>
      </c>
      <c r="AD99" s="4">
        <v>1.751E-3</v>
      </c>
      <c r="AE99" s="4" t="s">
        <v>436</v>
      </c>
      <c r="AF99" s="4">
        <v>3.3530000000000001E-3</v>
      </c>
      <c r="AG99" s="4" t="s">
        <v>436</v>
      </c>
      <c r="AH99" s="4">
        <v>4.8099999999999998E-4</v>
      </c>
      <c r="AI99" s="4" t="s">
        <v>436</v>
      </c>
      <c r="AJ99" s="4">
        <v>6.7299999999999999E-4</v>
      </c>
      <c r="AK99" s="4" t="s">
        <v>436</v>
      </c>
      <c r="AL99" s="4">
        <v>3.6400000000000001E-4</v>
      </c>
      <c r="AM99" s="4" t="s">
        <v>436</v>
      </c>
      <c r="AN99" s="4">
        <v>3.6900000000000002E-4</v>
      </c>
      <c r="AO99" s="4" t="s">
        <v>436</v>
      </c>
      <c r="AP99" s="4">
        <v>695.49990700000001</v>
      </c>
      <c r="AQ99" s="4">
        <v>425.002836</v>
      </c>
      <c r="AR99" s="4">
        <v>258.81979000000001</v>
      </c>
      <c r="AS99" s="4">
        <v>348.44765599999999</v>
      </c>
      <c r="AT99" s="4">
        <v>159.15842900000001</v>
      </c>
      <c r="AU99" s="4">
        <v>163.896525</v>
      </c>
      <c r="AV99" s="4">
        <v>617363.24967100006</v>
      </c>
      <c r="AW99" s="4">
        <v>691.15267200000005</v>
      </c>
      <c r="AX99" s="4">
        <v>1035.002684</v>
      </c>
      <c r="AY99" s="4">
        <v>1012.226986</v>
      </c>
      <c r="AZ99" s="4">
        <v>1035.502684</v>
      </c>
      <c r="BA99" s="4">
        <v>1036.2730140000001</v>
      </c>
      <c r="BB99" s="4">
        <v>13.418828</v>
      </c>
      <c r="BC99" s="4">
        <v>38.922162</v>
      </c>
      <c r="BD99" s="4">
        <v>752042.74787900003</v>
      </c>
      <c r="BE99" s="4">
        <v>678.49856299999999</v>
      </c>
      <c r="BF99" s="4">
        <v>1108.3925429999999</v>
      </c>
      <c r="BG99" s="4">
        <v>21341.632812</v>
      </c>
      <c r="BH99" s="4">
        <v>2955.3412530000001</v>
      </c>
      <c r="BI99" s="4">
        <v>38.973002999999999</v>
      </c>
      <c r="BJ99" s="4">
        <v>5.4322619999999997</v>
      </c>
      <c r="BK99" s="4">
        <v>7.3536450000000002</v>
      </c>
      <c r="BL99" s="4">
        <v>7.4020989999999998</v>
      </c>
      <c r="BM99" s="4">
        <v>7.3051919999999999</v>
      </c>
      <c r="BN99" s="4">
        <v>21.638558</v>
      </c>
      <c r="BO99" s="4">
        <v>0.99967200000000001</v>
      </c>
      <c r="BP99" s="4">
        <v>979.96927100000005</v>
      </c>
      <c r="BQ99" s="4">
        <v>1535.101013</v>
      </c>
      <c r="BR99" s="4">
        <v>980.46927100000005</v>
      </c>
      <c r="BS99" s="4">
        <v>513.39898700000003</v>
      </c>
      <c r="BT99" s="4">
        <v>13.419549</v>
      </c>
      <c r="BU99" s="4">
        <v>38.995896000000002</v>
      </c>
      <c r="BV99" s="4">
        <v>362780.10819699999</v>
      </c>
      <c r="BW99" s="4">
        <v>483.95711699999998</v>
      </c>
      <c r="BX99" s="4">
        <v>749.61209399999996</v>
      </c>
      <c r="BY99" s="4">
        <v>8084.3076170000004</v>
      </c>
      <c r="BZ99" s="4">
        <v>1425.6357399999999</v>
      </c>
      <c r="CA99" s="4">
        <v>34.576084999999999</v>
      </c>
      <c r="CB99" s="4">
        <v>6.2712830000000004</v>
      </c>
      <c r="CC99" s="4">
        <v>7.7587080000000004</v>
      </c>
      <c r="CD99" s="4">
        <v>7.8118540000000003</v>
      </c>
      <c r="CE99" s="4">
        <v>7.7055610000000003</v>
      </c>
      <c r="CF99" s="4">
        <v>41.574534</v>
      </c>
      <c r="CG99" s="4">
        <v>0.98681099999999999</v>
      </c>
      <c r="CH99" s="4">
        <v>1167.1632500000001</v>
      </c>
      <c r="CI99" s="4">
        <v>1431.5535829999999</v>
      </c>
      <c r="CJ99" s="4">
        <v>1167.6632500000001</v>
      </c>
      <c r="CK99" s="4">
        <v>616.946417</v>
      </c>
      <c r="CL99" s="4">
        <v>13.417277</v>
      </c>
      <c r="CM99" s="4">
        <v>38.981382000000004</v>
      </c>
      <c r="CN99" s="4">
        <v>68378.786466999998</v>
      </c>
      <c r="CO99" s="4">
        <v>251.736009</v>
      </c>
      <c r="CP99" s="4">
        <v>271.62894499999999</v>
      </c>
      <c r="CQ99" s="4">
        <v>2053.9804690000001</v>
      </c>
      <c r="CR99" s="4">
        <v>268.71165100000002</v>
      </c>
      <c r="CS99" s="4">
        <v>31.612907</v>
      </c>
      <c r="CT99" s="4">
        <v>5.3177700000000003</v>
      </c>
      <c r="CU99" s="4">
        <v>7.3103249999999997</v>
      </c>
      <c r="CV99" s="4">
        <v>7.329987</v>
      </c>
      <c r="CW99" s="4">
        <v>7.2906620000000002</v>
      </c>
      <c r="CX99" s="4">
        <v>18.992607</v>
      </c>
      <c r="CY99" s="4">
        <v>0.99995299999999998</v>
      </c>
      <c r="CZ99" s="4">
        <v>767.634052</v>
      </c>
      <c r="DA99" s="4">
        <v>138.66510500000001</v>
      </c>
      <c r="DB99" s="4">
        <v>768.134052</v>
      </c>
      <c r="DC99" s="4">
        <v>1909.834895</v>
      </c>
      <c r="DD99" s="4">
        <v>13.421968</v>
      </c>
      <c r="DE99" s="4">
        <v>38.799117000000003</v>
      </c>
      <c r="DF99" s="4">
        <v>117241.66406700001</v>
      </c>
      <c r="DG99" s="4">
        <v>303.34132799999998</v>
      </c>
      <c r="DH99" s="4">
        <v>386.50079399999998</v>
      </c>
      <c r="DI99" s="4">
        <v>3642.3615719999998</v>
      </c>
      <c r="DJ99" s="4">
        <v>460.73062599999997</v>
      </c>
      <c r="DK99" s="4">
        <v>32.770367</v>
      </c>
      <c r="DL99" s="4">
        <v>5.2048180000000004</v>
      </c>
      <c r="DM99" s="4">
        <v>7.2204319999999997</v>
      </c>
      <c r="DN99" s="4">
        <v>7.3922629999999998</v>
      </c>
      <c r="DO99" s="4">
        <v>7.0486000000000004</v>
      </c>
      <c r="DP99" s="4">
        <v>3.4466990000000002</v>
      </c>
      <c r="DQ99" s="4">
        <v>0.99770400000000004</v>
      </c>
      <c r="DR99" s="4">
        <v>1390.870416</v>
      </c>
      <c r="DS99" s="4">
        <v>1620.6697790000001</v>
      </c>
      <c r="DT99" s="4">
        <v>1391.370416</v>
      </c>
      <c r="DU99" s="4">
        <v>427.83022099999999</v>
      </c>
      <c r="DV99" s="4">
        <v>13.414595</v>
      </c>
      <c r="DW99" s="4">
        <v>39.008212</v>
      </c>
      <c r="DX99" s="4">
        <v>33780.652262000003</v>
      </c>
      <c r="DY99" s="4">
        <v>208.790831</v>
      </c>
      <c r="DZ99" s="4">
        <v>161.79183800000001</v>
      </c>
      <c r="EA99" s="4">
        <v>1020.611206</v>
      </c>
      <c r="EB99" s="4">
        <v>132.74957499999999</v>
      </c>
      <c r="EC99" s="4">
        <v>31.459209000000001</v>
      </c>
      <c r="ED99" s="4">
        <v>5.4785380000000004</v>
      </c>
      <c r="EE99" s="4">
        <v>7.3300369999999999</v>
      </c>
      <c r="EF99" s="4">
        <v>7.4232620000000002</v>
      </c>
      <c r="EG99" s="4">
        <v>7.2368129999999997</v>
      </c>
      <c r="EH99" s="4">
        <v>0.396652</v>
      </c>
      <c r="EI99" s="4">
        <v>0.99935300000000005</v>
      </c>
      <c r="EJ99" s="4">
        <v>1658.875589</v>
      </c>
      <c r="EK99" s="4">
        <v>786.286698</v>
      </c>
      <c r="EL99" s="4">
        <v>1659.375589</v>
      </c>
      <c r="EM99" s="4">
        <v>1262.2133020000001</v>
      </c>
      <c r="EN99" s="4">
        <v>13.411284999999999</v>
      </c>
      <c r="EO99" s="4">
        <v>38.890949999999997</v>
      </c>
      <c r="EP99" s="4">
        <v>35182.038677999997</v>
      </c>
      <c r="EQ99" s="4">
        <v>210.94296299999999</v>
      </c>
      <c r="ER99" s="4">
        <v>166.784604</v>
      </c>
      <c r="ES99" s="4">
        <v>1131.584595</v>
      </c>
      <c r="ET99" s="4">
        <v>138.256676</v>
      </c>
      <c r="EU99" s="4">
        <v>31.830939000000001</v>
      </c>
      <c r="EV99" s="4">
        <v>5.1212559999999998</v>
      </c>
      <c r="EW99" s="4">
        <v>7.3031280000000001</v>
      </c>
      <c r="EX99" s="4">
        <v>7.4871540000000003</v>
      </c>
      <c r="EY99" s="4">
        <v>7.1191009999999997</v>
      </c>
      <c r="EZ99" s="4">
        <v>9.8430140000000002</v>
      </c>
      <c r="FA99" s="4">
        <v>0.997139</v>
      </c>
      <c r="FB99" s="5">
        <v>2459025.6909099999</v>
      </c>
      <c r="FD99" s="4">
        <v>1.0051110000000001</v>
      </c>
      <c r="FE99" s="4" t="s">
        <v>436</v>
      </c>
      <c r="FF99" s="4">
        <v>1.4450000000000001E-3</v>
      </c>
      <c r="FG99" s="4" t="s">
        <v>436</v>
      </c>
      <c r="FH99" s="4">
        <v>1.0046189999999999</v>
      </c>
      <c r="FI99" s="4" t="s">
        <v>436</v>
      </c>
      <c r="FJ99" s="4">
        <v>1.444E-3</v>
      </c>
      <c r="FK99" s="4" t="s">
        <v>436</v>
      </c>
      <c r="FL99" s="4">
        <v>0.99328499999999997</v>
      </c>
      <c r="FM99" s="4" t="s">
        <v>436</v>
      </c>
      <c r="FN99" s="4">
        <v>2.3370000000000001E-3</v>
      </c>
      <c r="FO99" s="4" t="s">
        <v>436</v>
      </c>
      <c r="FP99" s="4">
        <v>1.0063029999999999</v>
      </c>
      <c r="FQ99" s="4" t="s">
        <v>436</v>
      </c>
      <c r="FR99" s="4">
        <v>3.888E-3</v>
      </c>
      <c r="FS99" s="4" t="s">
        <v>436</v>
      </c>
      <c r="FT99" s="4">
        <v>1.0004219999999999</v>
      </c>
      <c r="FU99" s="4" t="s">
        <v>436</v>
      </c>
      <c r="FV99" s="4">
        <v>2.8709999999999999E-3</v>
      </c>
      <c r="FW99" s="4" t="s">
        <v>436</v>
      </c>
      <c r="FX99" s="4">
        <v>1.0077199999999999</v>
      </c>
      <c r="FY99" s="4" t="s">
        <v>436</v>
      </c>
      <c r="FZ99" s="4">
        <v>6.332E-3</v>
      </c>
      <c r="GA99" s="4" t="s">
        <v>436</v>
      </c>
      <c r="GB99" s="4">
        <v>1.0106250000000001</v>
      </c>
      <c r="GC99" s="4" t="s">
        <v>436</v>
      </c>
      <c r="GD99" s="4">
        <v>6.1659999999999996E-3</v>
      </c>
      <c r="GE99" s="4" t="s">
        <v>436</v>
      </c>
    </row>
    <row r="100" spans="1:187" s="4" customFormat="1" x14ac:dyDescent="0.25">
      <c r="A100" s="4">
        <v>99</v>
      </c>
      <c r="B100" s="4" t="s">
        <v>258</v>
      </c>
      <c r="C100" s="4">
        <v>99</v>
      </c>
      <c r="D100" s="4">
        <v>0</v>
      </c>
      <c r="E100" s="4">
        <v>59025.690734999996</v>
      </c>
      <c r="F100" s="4">
        <v>2459025.6907350002</v>
      </c>
      <c r="G100" s="8">
        <v>4.5750000000000002</v>
      </c>
      <c r="H100" s="4">
        <v>2459025.6907350002</v>
      </c>
      <c r="I100" s="4">
        <v>2459025.6913259998</v>
      </c>
      <c r="J100" s="4">
        <v>2459025.690502</v>
      </c>
      <c r="K100" s="4">
        <v>1.230421</v>
      </c>
      <c r="L100" s="4">
        <v>54.308697000000002</v>
      </c>
      <c r="M100" s="4">
        <v>15</v>
      </c>
      <c r="N100" s="4">
        <v>5.219843</v>
      </c>
      <c r="O100" s="4">
        <v>9</v>
      </c>
      <c r="P100" s="4">
        <v>18</v>
      </c>
      <c r="Q100" s="4">
        <v>27</v>
      </c>
      <c r="R100" s="4">
        <v>1.2125729999999999</v>
      </c>
      <c r="S100" s="4">
        <f>STDEV(R91:R99)</f>
        <v>3.4356402767331583E-3</v>
      </c>
      <c r="T100" s="4">
        <v>1.429419</v>
      </c>
      <c r="U100" s="4">
        <f>STDEV(T91:T99)</f>
        <v>6.0108896180182643E-3</v>
      </c>
      <c r="V100" s="4">
        <v>0.124432</v>
      </c>
      <c r="W100" s="4">
        <f>STDEV(V91:V99)</f>
        <v>5.2977222568865578E-4</v>
      </c>
      <c r="X100" s="4">
        <v>0.23514499999999999</v>
      </c>
      <c r="Y100" s="4">
        <f>STDEV(X91:X99)</f>
        <v>1.1630132200452449E-3</v>
      </c>
      <c r="Z100" s="4">
        <v>5.7070000000000003E-2</v>
      </c>
      <c r="AA100" s="4">
        <f>STDEV(Z91:Z99)</f>
        <v>2.8074251746237314E-4</v>
      </c>
      <c r="AB100" s="4">
        <v>5.9985999999999998E-2</v>
      </c>
      <c r="AC100" s="4">
        <f>STDEV(AB91:AB99)</f>
        <v>4.2653158669018283E-4</v>
      </c>
      <c r="AD100" s="4">
        <v>1.738E-3</v>
      </c>
      <c r="AE100" s="4">
        <f>SQRT(SUMSQ(AD92:AD100))/9</f>
        <v>5.7693948802236281E-4</v>
      </c>
      <c r="AF100" s="4">
        <v>3.3500000000000001E-3</v>
      </c>
      <c r="AG100" s="4">
        <f>SQRT(SUMSQ(AF92:AF100))/9</f>
        <v>1.1172655994673274E-3</v>
      </c>
      <c r="AH100" s="4">
        <v>4.7899999999999999E-4</v>
      </c>
      <c r="AI100" s="4">
        <f>SQRT(SUMSQ(AH92:AH100))/9</f>
        <v>1.587076277659997E-4</v>
      </c>
      <c r="AJ100" s="4">
        <v>6.7100000000000005E-4</v>
      </c>
      <c r="AK100" s="4">
        <f>SQRT(SUMSQ(AJ92:AJ100))/9</f>
        <v>2.2222966654197643E-4</v>
      </c>
      <c r="AL100" s="4">
        <v>3.6000000000000002E-4</v>
      </c>
      <c r="AM100" s="4">
        <f>SQRT(SUMSQ(AL92:AL100))/9</f>
        <v>1.1963349380297381E-4</v>
      </c>
      <c r="AN100" s="4">
        <v>3.6600000000000001E-4</v>
      </c>
      <c r="AO100" s="4">
        <f>SQRT(SUMSQ(AN92:AN100))/9</f>
        <v>1.2126463256494497E-4</v>
      </c>
      <c r="AP100" s="4">
        <v>697.83784800000001</v>
      </c>
      <c r="AQ100" s="4">
        <v>426.72663799999998</v>
      </c>
      <c r="AR100" s="4">
        <v>259.78796599999998</v>
      </c>
      <c r="AS100" s="4">
        <v>350.58245499999998</v>
      </c>
      <c r="AT100" s="4">
        <v>158.54378800000001</v>
      </c>
      <c r="AU100" s="4">
        <v>163.98038</v>
      </c>
      <c r="AV100" s="4">
        <v>621654.17962199997</v>
      </c>
      <c r="AW100" s="4">
        <v>692.88874999999996</v>
      </c>
      <c r="AX100" s="4">
        <v>1034.4155330000001</v>
      </c>
      <c r="AY100" s="4">
        <v>1011.856585</v>
      </c>
      <c r="AZ100" s="4">
        <v>1034.9155330000001</v>
      </c>
      <c r="BA100" s="4">
        <v>1036.643415</v>
      </c>
      <c r="BB100" s="4">
        <v>13.41883</v>
      </c>
      <c r="BC100" s="4">
        <v>38.922179</v>
      </c>
      <c r="BD100" s="4">
        <v>753801.14728799998</v>
      </c>
      <c r="BE100" s="4">
        <v>678.91259100000002</v>
      </c>
      <c r="BF100" s="4">
        <v>1110.3066240000001</v>
      </c>
      <c r="BG100" s="4">
        <v>23050.308593999998</v>
      </c>
      <c r="BH100" s="4">
        <v>2962.2513260000001</v>
      </c>
      <c r="BI100" s="4">
        <v>38.097813000000002</v>
      </c>
      <c r="BJ100" s="4">
        <v>5.1408170000000002</v>
      </c>
      <c r="BK100" s="4">
        <v>7.1217800000000002</v>
      </c>
      <c r="BL100" s="4">
        <v>7.11991</v>
      </c>
      <c r="BM100" s="4">
        <v>7.1236509999999997</v>
      </c>
      <c r="BN100" s="4">
        <v>45.602279000000003</v>
      </c>
      <c r="BO100" s="4">
        <v>0.99937500000000001</v>
      </c>
      <c r="BP100" s="4">
        <v>979.37947799999995</v>
      </c>
      <c r="BQ100" s="4">
        <v>1534.68815</v>
      </c>
      <c r="BR100" s="4">
        <v>979.87947799999995</v>
      </c>
      <c r="BS100" s="4">
        <v>513.81185000000005</v>
      </c>
      <c r="BT100" s="4">
        <v>13.419551999999999</v>
      </c>
      <c r="BU100" s="4">
        <v>38.995907000000003</v>
      </c>
      <c r="BV100" s="4">
        <v>365768.19471100002</v>
      </c>
      <c r="BW100" s="4">
        <v>485.837557</v>
      </c>
      <c r="BX100" s="4">
        <v>752.86109399999998</v>
      </c>
      <c r="BY100" s="4">
        <v>9561.0117190000001</v>
      </c>
      <c r="BZ100" s="4">
        <v>1437.3781779999999</v>
      </c>
      <c r="CA100" s="4">
        <v>34.831491999999997</v>
      </c>
      <c r="CB100" s="4">
        <v>5.5251700000000001</v>
      </c>
      <c r="CC100" s="4">
        <v>7.5362770000000001</v>
      </c>
      <c r="CD100" s="4">
        <v>7.6132799999999996</v>
      </c>
      <c r="CE100" s="4">
        <v>7.4592739999999997</v>
      </c>
      <c r="CF100" s="4">
        <v>40.750459999999997</v>
      </c>
      <c r="CG100" s="4">
        <v>0.98088600000000004</v>
      </c>
      <c r="CH100" s="4">
        <v>1166.6965680000001</v>
      </c>
      <c r="CI100" s="4">
        <v>1431.1448989999999</v>
      </c>
      <c r="CJ100" s="4">
        <v>1167.1965680000001</v>
      </c>
      <c r="CK100" s="4">
        <v>617.35510099999999</v>
      </c>
      <c r="CL100" s="4">
        <v>13.417277</v>
      </c>
      <c r="CM100" s="4">
        <v>38.981392</v>
      </c>
      <c r="CN100" s="4">
        <v>68793.316907999993</v>
      </c>
      <c r="CO100" s="4">
        <v>252.33807300000001</v>
      </c>
      <c r="CP100" s="4">
        <v>272.62361199999998</v>
      </c>
      <c r="CQ100" s="4">
        <v>2121.866211</v>
      </c>
      <c r="CR100" s="4">
        <v>270.34065299999997</v>
      </c>
      <c r="CS100" s="4">
        <v>31.161856</v>
      </c>
      <c r="CT100" s="4">
        <v>5.4327399999999999</v>
      </c>
      <c r="CU100" s="4">
        <v>7.1025549999999997</v>
      </c>
      <c r="CV100" s="4">
        <v>7.139106</v>
      </c>
      <c r="CW100" s="4">
        <v>7.0660040000000004</v>
      </c>
      <c r="CX100" s="4">
        <v>32.620421</v>
      </c>
      <c r="CY100" s="4">
        <v>0.99939599999999995</v>
      </c>
      <c r="CZ100" s="4">
        <v>767.14015600000005</v>
      </c>
      <c r="DA100" s="4">
        <v>138.23564999999999</v>
      </c>
      <c r="DB100" s="4">
        <v>767.64015600000005</v>
      </c>
      <c r="DC100" s="4">
        <v>1910.2643499999999</v>
      </c>
      <c r="DD100" s="4">
        <v>13.421970999999999</v>
      </c>
      <c r="DE100" s="4">
        <v>38.799112999999998</v>
      </c>
      <c r="DF100" s="4">
        <v>118349.638704</v>
      </c>
      <c r="DG100" s="4">
        <v>304.18841800000001</v>
      </c>
      <c r="DH100" s="4">
        <v>389.06688000000003</v>
      </c>
      <c r="DI100" s="4">
        <v>4066.4494629999999</v>
      </c>
      <c r="DJ100" s="4">
        <v>465.08469200000002</v>
      </c>
      <c r="DK100" s="4">
        <v>31.798579</v>
      </c>
      <c r="DL100" s="4">
        <v>4.8462829999999997</v>
      </c>
      <c r="DM100" s="4">
        <v>6.948753</v>
      </c>
      <c r="DN100" s="4">
        <v>7.1900149999999998</v>
      </c>
      <c r="DO100" s="4">
        <v>6.7074910000000001</v>
      </c>
      <c r="DP100" s="4">
        <v>10.043126000000001</v>
      </c>
      <c r="DQ100" s="4">
        <v>0.99454600000000004</v>
      </c>
      <c r="DR100" s="4">
        <v>1390.3331840000001</v>
      </c>
      <c r="DS100" s="4">
        <v>1620.23315</v>
      </c>
      <c r="DT100" s="4">
        <v>1390.8331840000001</v>
      </c>
      <c r="DU100" s="4">
        <v>428.26684999999998</v>
      </c>
      <c r="DV100" s="4">
        <v>13.414597000000001</v>
      </c>
      <c r="DW100" s="4">
        <v>39.008212999999998</v>
      </c>
      <c r="DX100" s="4">
        <v>33562.636293000003</v>
      </c>
      <c r="DY100" s="4">
        <v>208.30659900000001</v>
      </c>
      <c r="DZ100" s="4">
        <v>161.12133</v>
      </c>
      <c r="EA100" s="4">
        <v>1055.4289550000001</v>
      </c>
      <c r="EB100" s="4">
        <v>131.89282600000001</v>
      </c>
      <c r="EC100" s="4">
        <v>31.409811000000001</v>
      </c>
      <c r="ED100" s="4">
        <v>5.1790409999999998</v>
      </c>
      <c r="EE100" s="4">
        <v>7.0351889999999999</v>
      </c>
      <c r="EF100" s="4">
        <v>7.1161589999999997</v>
      </c>
      <c r="EG100" s="4">
        <v>6.9542190000000002</v>
      </c>
      <c r="EH100" s="4">
        <v>16.476033999999999</v>
      </c>
      <c r="EI100" s="4">
        <v>0.99924800000000003</v>
      </c>
      <c r="EJ100" s="4">
        <v>1658.417966</v>
      </c>
      <c r="EK100" s="4">
        <v>785.92434400000002</v>
      </c>
      <c r="EL100" s="4">
        <v>1658.917966</v>
      </c>
      <c r="EM100" s="4">
        <v>1262.575656</v>
      </c>
      <c r="EN100" s="4">
        <v>13.411284999999999</v>
      </c>
      <c r="EO100" s="4">
        <v>38.890965000000001</v>
      </c>
      <c r="EP100" s="4">
        <v>35180.393005999998</v>
      </c>
      <c r="EQ100" s="4">
        <v>210.855288</v>
      </c>
      <c r="ER100" s="4">
        <v>166.84614999999999</v>
      </c>
      <c r="ES100" s="4">
        <v>1133.660034</v>
      </c>
      <c r="ET100" s="4">
        <v>138.25020900000001</v>
      </c>
      <c r="EU100" s="4">
        <v>31.609245000000001</v>
      </c>
      <c r="EV100" s="4">
        <v>5.1950070000000004</v>
      </c>
      <c r="EW100" s="4">
        <v>7.0491799999999998</v>
      </c>
      <c r="EX100" s="4">
        <v>7.241352</v>
      </c>
      <c r="EY100" s="4">
        <v>6.8570080000000004</v>
      </c>
      <c r="EZ100" s="4">
        <v>2.815461</v>
      </c>
      <c r="FA100" s="4">
        <v>0.99700299999999997</v>
      </c>
      <c r="FB100" s="5">
        <v>2459025.6913259998</v>
      </c>
      <c r="FD100" s="4">
        <v>1.000507</v>
      </c>
      <c r="FE100" s="4">
        <f>STDEV(FD91:FD99)</f>
        <v>2.8347487004044417E-3</v>
      </c>
      <c r="FF100" s="4">
        <v>1.4339999999999999E-3</v>
      </c>
      <c r="FG100" s="4">
        <f>SQRT(SUMSQ(FF92:FF100))/9</f>
        <v>4.760481223729538E-4</v>
      </c>
      <c r="FH100" s="4">
        <v>1.0000249999999999</v>
      </c>
      <c r="FI100" s="4">
        <f>STDEV(FH91:FH99)</f>
        <v>2.8438634568331705E-3</v>
      </c>
      <c r="FJ100" s="4">
        <v>1.433E-3</v>
      </c>
      <c r="FK100" s="4">
        <f>SQRT(SUMSQ(FJ92:FJ100))/9</f>
        <v>4.7582584478767149E-4</v>
      </c>
      <c r="FL100" s="4">
        <v>0.99636000000000002</v>
      </c>
      <c r="FM100" s="4">
        <f>STDEV(FL91:FL99)</f>
        <v>4.1975969845191646E-3</v>
      </c>
      <c r="FN100" s="4">
        <v>2.3349999999999998E-3</v>
      </c>
      <c r="FO100" s="4">
        <f>SQRT(SUMSQ(FN92:FN100))/9</f>
        <v>7.7874519200703523E-4</v>
      </c>
      <c r="FP100" s="4">
        <v>1.0053179999999999</v>
      </c>
      <c r="FQ100" s="4">
        <f>STDEV(FP91:FP99)</f>
        <v>4.2953040928437151E-3</v>
      </c>
      <c r="FR100" s="4">
        <v>3.8700000000000002E-3</v>
      </c>
      <c r="FS100" s="4">
        <f>SQRT(SUMSQ(FR92:FR100))/9</f>
        <v>1.2825511709763629E-3</v>
      </c>
      <c r="FT100" s="4">
        <v>1.003493</v>
      </c>
      <c r="FU100" s="4">
        <f>STDEV(FT91:FT99)</f>
        <v>4.9640369660186685E-3</v>
      </c>
      <c r="FV100" s="4">
        <v>2.862E-3</v>
      </c>
      <c r="FW100" s="4">
        <f>SQRT(SUMSQ(FV92:FV100))/9</f>
        <v>9.4840086331195639E-4</v>
      </c>
      <c r="FX100" s="4">
        <v>0.99353599999999997</v>
      </c>
      <c r="FY100" s="4">
        <f>STDEV(FX91:FX99)</f>
        <v>4.883129847865101E-3</v>
      </c>
      <c r="FZ100" s="4">
        <v>6.267E-3</v>
      </c>
      <c r="GA100" s="4">
        <f>SQRT(SUMSQ(FZ92:FZ100))/9</f>
        <v>2.0830642344724444E-3</v>
      </c>
      <c r="GB100" s="4">
        <v>1.0031840000000001</v>
      </c>
      <c r="GC100" s="4">
        <f>STDEV(GB91:GB99)</f>
        <v>7.1376380216271653E-3</v>
      </c>
      <c r="GD100" s="4">
        <v>6.1180000000000002E-3</v>
      </c>
      <c r="GE100" s="4">
        <f>SQRT(SUMSQ(GD92:GD100))/9</f>
        <v>2.0274919859487534E-3</v>
      </c>
    </row>
    <row r="101" spans="1:187" s="4" customFormat="1" x14ac:dyDescent="0.25">
      <c r="A101" s="4">
        <v>100</v>
      </c>
      <c r="B101" s="4" t="s">
        <v>259</v>
      </c>
      <c r="C101" s="4">
        <v>100</v>
      </c>
      <c r="D101" s="4">
        <v>0</v>
      </c>
      <c r="E101" s="4">
        <v>59025.691140000003</v>
      </c>
      <c r="F101" s="4">
        <v>2459025.6911399998</v>
      </c>
      <c r="G101" s="8">
        <v>4.585</v>
      </c>
      <c r="H101" s="4">
        <v>2459025.6911399998</v>
      </c>
      <c r="I101" s="4">
        <v>2459025.6917320001</v>
      </c>
      <c r="J101" s="4">
        <v>2459025.6909070001</v>
      </c>
      <c r="K101" s="4">
        <v>1.2321740000000001</v>
      </c>
      <c r="L101" s="4">
        <v>54.194940000000003</v>
      </c>
      <c r="M101" s="4">
        <v>15</v>
      </c>
      <c r="N101" s="4">
        <v>4.5118559999999999</v>
      </c>
      <c r="O101" s="4">
        <v>9</v>
      </c>
      <c r="P101" s="4">
        <v>18</v>
      </c>
      <c r="Q101" s="4">
        <v>27</v>
      </c>
      <c r="R101" s="4">
        <v>1.21227</v>
      </c>
      <c r="S101" s="4" t="s">
        <v>436</v>
      </c>
      <c r="T101" s="4">
        <v>1.4328190000000001</v>
      </c>
      <c r="U101" s="4" t="s">
        <v>436</v>
      </c>
      <c r="V101" s="4">
        <v>0.123636</v>
      </c>
      <c r="W101" s="4" t="s">
        <v>436</v>
      </c>
      <c r="X101" s="4">
        <v>0.23505300000000001</v>
      </c>
      <c r="Y101" s="4" t="s">
        <v>436</v>
      </c>
      <c r="Z101" s="4">
        <v>5.7331E-2</v>
      </c>
      <c r="AA101" s="4" t="s">
        <v>436</v>
      </c>
      <c r="AB101" s="4">
        <v>5.9853000000000003E-2</v>
      </c>
      <c r="AC101" s="4" t="s">
        <v>436</v>
      </c>
      <c r="AD101" s="4">
        <v>1.7539999999999999E-3</v>
      </c>
      <c r="AE101" s="4" t="s">
        <v>436</v>
      </c>
      <c r="AF101" s="4">
        <v>3.3960000000000001E-3</v>
      </c>
      <c r="AG101" s="4" t="s">
        <v>436</v>
      </c>
      <c r="AH101" s="4">
        <v>4.8299999999999998E-4</v>
      </c>
      <c r="AI101" s="4" t="s">
        <v>436</v>
      </c>
      <c r="AJ101" s="4">
        <v>6.78E-4</v>
      </c>
      <c r="AK101" s="4" t="s">
        <v>436</v>
      </c>
      <c r="AL101" s="4">
        <v>3.6600000000000001E-4</v>
      </c>
      <c r="AM101" s="4" t="s">
        <v>436</v>
      </c>
      <c r="AN101" s="4">
        <v>3.6999999999999999E-4</v>
      </c>
      <c r="AO101" s="4" t="s">
        <v>436</v>
      </c>
      <c r="AP101" s="4">
        <v>691.26834299999996</v>
      </c>
      <c r="AQ101" s="4">
        <v>421.90055699999999</v>
      </c>
      <c r="AR101" s="4">
        <v>255.91155800000001</v>
      </c>
      <c r="AS101" s="4">
        <v>346.71116799999999</v>
      </c>
      <c r="AT101" s="4">
        <v>156.82582400000001</v>
      </c>
      <c r="AU101" s="4">
        <v>161.72031100000001</v>
      </c>
      <c r="AV101" s="4">
        <v>612269.49578400003</v>
      </c>
      <c r="AW101" s="4">
        <v>689.459429</v>
      </c>
      <c r="AX101" s="4">
        <v>1035.0472669999999</v>
      </c>
      <c r="AY101" s="4">
        <v>1011.738537</v>
      </c>
      <c r="AZ101" s="4">
        <v>1035.5472669999999</v>
      </c>
      <c r="BA101" s="4">
        <v>1036.761463</v>
      </c>
      <c r="BB101" s="4">
        <v>13.418828</v>
      </c>
      <c r="BC101" s="4">
        <v>38.922190000000001</v>
      </c>
      <c r="BD101" s="4">
        <v>742235.97344500001</v>
      </c>
      <c r="BE101" s="4">
        <v>674.03067199999998</v>
      </c>
      <c r="BF101" s="4">
        <v>1101.1902050000001</v>
      </c>
      <c r="BG101" s="4">
        <v>28847.552734000001</v>
      </c>
      <c r="BH101" s="4">
        <v>2916.8030650000001</v>
      </c>
      <c r="BI101" s="4">
        <v>38.895116000000002</v>
      </c>
      <c r="BJ101" s="4">
        <v>4.459568</v>
      </c>
      <c r="BK101" s="4">
        <v>6.8732090000000001</v>
      </c>
      <c r="BL101" s="4">
        <v>7.1139289999999997</v>
      </c>
      <c r="BM101" s="4">
        <v>6.6324899999999998</v>
      </c>
      <c r="BN101" s="4">
        <v>25.231237</v>
      </c>
      <c r="BO101" s="4">
        <v>0.98792199999999997</v>
      </c>
      <c r="BP101" s="4">
        <v>979.89253299999996</v>
      </c>
      <c r="BQ101" s="4">
        <v>1534.4793589999999</v>
      </c>
      <c r="BR101" s="4">
        <v>980.39253299999996</v>
      </c>
      <c r="BS101" s="4">
        <v>514.02064099999996</v>
      </c>
      <c r="BT101" s="4">
        <v>13.419551</v>
      </c>
      <c r="BU101" s="4">
        <v>38.995899000000001</v>
      </c>
      <c r="BV101" s="4">
        <v>360598.71665800002</v>
      </c>
      <c r="BW101" s="4">
        <v>482.73315300000002</v>
      </c>
      <c r="BX101" s="4">
        <v>746.99389099999996</v>
      </c>
      <c r="BY101" s="4">
        <v>10715.346680000001</v>
      </c>
      <c r="BZ101" s="4">
        <v>1417.0634130000001</v>
      </c>
      <c r="CA101" s="4">
        <v>34.959902999999997</v>
      </c>
      <c r="CB101" s="4">
        <v>5.0854499999999998</v>
      </c>
      <c r="CC101" s="4">
        <v>7.3006890000000002</v>
      </c>
      <c r="CD101" s="4">
        <v>7.5868029999999997</v>
      </c>
      <c r="CE101" s="4">
        <v>7.0145749999999998</v>
      </c>
      <c r="CF101" s="4">
        <v>34.652090000000001</v>
      </c>
      <c r="CG101" s="4">
        <v>0.950963</v>
      </c>
      <c r="CH101" s="4">
        <v>1167.1552099999999</v>
      </c>
      <c r="CI101" s="4">
        <v>1430.8805050000001</v>
      </c>
      <c r="CJ101" s="4">
        <v>1167.6552099999999</v>
      </c>
      <c r="CK101" s="4">
        <v>617.61949500000003</v>
      </c>
      <c r="CL101" s="4">
        <v>13.417278</v>
      </c>
      <c r="CM101" s="4">
        <v>38.981377000000002</v>
      </c>
      <c r="CN101" s="4">
        <v>67369.343387999994</v>
      </c>
      <c r="CO101" s="4">
        <v>250.995271</v>
      </c>
      <c r="CP101" s="4">
        <v>268.408816</v>
      </c>
      <c r="CQ101" s="4">
        <v>2661.8920899999998</v>
      </c>
      <c r="CR101" s="4">
        <v>264.74479000000002</v>
      </c>
      <c r="CS101" s="4">
        <v>32.198974</v>
      </c>
      <c r="CT101" s="4">
        <v>4.5169629999999996</v>
      </c>
      <c r="CU101" s="4">
        <v>6.7946479999999996</v>
      </c>
      <c r="CV101" s="4">
        <v>7.0419419999999997</v>
      </c>
      <c r="CW101" s="4">
        <v>6.5473530000000002</v>
      </c>
      <c r="CX101" s="4">
        <v>26.262422999999998</v>
      </c>
      <c r="CY101" s="4">
        <v>0.98572400000000004</v>
      </c>
      <c r="CZ101" s="4">
        <v>767.57262800000001</v>
      </c>
      <c r="DA101" s="4">
        <v>138.070144</v>
      </c>
      <c r="DB101" s="4">
        <v>768.07262800000001</v>
      </c>
      <c r="DC101" s="4">
        <v>1910.429856</v>
      </c>
      <c r="DD101" s="4">
        <v>13.42197</v>
      </c>
      <c r="DE101" s="4">
        <v>38.799089000000002</v>
      </c>
      <c r="DF101" s="4">
        <v>116526.158383</v>
      </c>
      <c r="DG101" s="4">
        <v>302.92414000000002</v>
      </c>
      <c r="DH101" s="4">
        <v>384.671087</v>
      </c>
      <c r="DI101" s="4">
        <v>4825.1391599999997</v>
      </c>
      <c r="DJ101" s="4">
        <v>457.91886699999998</v>
      </c>
      <c r="DK101" s="4">
        <v>33.185091</v>
      </c>
      <c r="DL101" s="4">
        <v>4.2120680000000004</v>
      </c>
      <c r="DM101" s="4">
        <v>6.7735260000000004</v>
      </c>
      <c r="DN101" s="4">
        <v>6.994319</v>
      </c>
      <c r="DO101" s="4">
        <v>6.5527319999999998</v>
      </c>
      <c r="DP101" s="4">
        <v>26.121286000000001</v>
      </c>
      <c r="DQ101" s="4">
        <v>0.98868800000000001</v>
      </c>
      <c r="DR101" s="4">
        <v>1390.9852579999999</v>
      </c>
      <c r="DS101" s="4">
        <v>1620.175776</v>
      </c>
      <c r="DT101" s="4">
        <v>1391.4852579999999</v>
      </c>
      <c r="DU101" s="4">
        <v>428.32422400000002</v>
      </c>
      <c r="DV101" s="4">
        <v>13.414595</v>
      </c>
      <c r="DW101" s="4">
        <v>39.008223000000001</v>
      </c>
      <c r="DX101" s="4">
        <v>33198.763236999999</v>
      </c>
      <c r="DY101" s="4">
        <v>208.31151299999999</v>
      </c>
      <c r="DZ101" s="4">
        <v>159.370756</v>
      </c>
      <c r="EA101" s="4">
        <v>1464.3116460000001</v>
      </c>
      <c r="EB101" s="4">
        <v>130.462896</v>
      </c>
      <c r="EC101" s="4">
        <v>32.186312000000001</v>
      </c>
      <c r="ED101" s="4">
        <v>4.405354</v>
      </c>
      <c r="EE101" s="4">
        <v>6.726146</v>
      </c>
      <c r="EF101" s="4">
        <v>6.9924270000000002</v>
      </c>
      <c r="EG101" s="4">
        <v>6.4598639999999996</v>
      </c>
      <c r="EH101" s="4">
        <v>16.289773</v>
      </c>
      <c r="EI101" s="4">
        <v>0.99119800000000002</v>
      </c>
      <c r="EJ101" s="4">
        <v>1658.9859730000001</v>
      </c>
      <c r="EK101" s="4">
        <v>785.83943799999997</v>
      </c>
      <c r="EL101" s="4">
        <v>1659.4859730000001</v>
      </c>
      <c r="EM101" s="4">
        <v>1262.660562</v>
      </c>
      <c r="EN101" s="4">
        <v>13.411284</v>
      </c>
      <c r="EO101" s="4">
        <v>38.890980999999996</v>
      </c>
      <c r="EP101" s="4">
        <v>34576.514117999999</v>
      </c>
      <c r="EQ101" s="4">
        <v>210.16103100000001</v>
      </c>
      <c r="ER101" s="4">
        <v>164.52390800000001</v>
      </c>
      <c r="ES101" s="4">
        <v>1380.160889</v>
      </c>
      <c r="ET101" s="4">
        <v>135.87711400000001</v>
      </c>
      <c r="EU101" s="4">
        <v>32.685614999999999</v>
      </c>
      <c r="EV101" s="4">
        <v>4.3917339999999996</v>
      </c>
      <c r="EW101" s="4">
        <v>6.8468309999999999</v>
      </c>
      <c r="EX101" s="4">
        <v>7.1332680000000002</v>
      </c>
      <c r="EY101" s="4">
        <v>6.5603939999999996</v>
      </c>
      <c r="EZ101" s="4">
        <v>22.812073000000002</v>
      </c>
      <c r="FA101" s="4">
        <v>0.98573699999999997</v>
      </c>
      <c r="FB101" s="5">
        <v>2459025.6917320001</v>
      </c>
      <c r="FD101" s="4">
        <v>1.000257</v>
      </c>
      <c r="FE101" s="4" t="s">
        <v>436</v>
      </c>
      <c r="FF101" s="4">
        <v>1.4469999999999999E-3</v>
      </c>
      <c r="FG101" s="4" t="s">
        <v>436</v>
      </c>
      <c r="FH101" s="4">
        <v>0.99978299999999998</v>
      </c>
      <c r="FI101" s="4" t="s">
        <v>436</v>
      </c>
      <c r="FJ101" s="4">
        <v>1.446E-3</v>
      </c>
      <c r="FK101" s="4" t="s">
        <v>436</v>
      </c>
      <c r="FL101" s="4">
        <v>0.99872300000000003</v>
      </c>
      <c r="FM101" s="4" t="s">
        <v>436</v>
      </c>
      <c r="FN101" s="4">
        <v>2.3670000000000002E-3</v>
      </c>
      <c r="FO101" s="4" t="s">
        <v>436</v>
      </c>
      <c r="FP101" s="4">
        <v>0.99890500000000004</v>
      </c>
      <c r="FQ101" s="4" t="s">
        <v>436</v>
      </c>
      <c r="FR101" s="4">
        <v>3.9029999999999998E-3</v>
      </c>
      <c r="FS101" s="4" t="s">
        <v>436</v>
      </c>
      <c r="FT101" s="4">
        <v>1.0031049999999999</v>
      </c>
      <c r="FU101" s="4" t="s">
        <v>436</v>
      </c>
      <c r="FV101" s="4">
        <v>2.8930000000000002E-3</v>
      </c>
      <c r="FW101" s="4" t="s">
        <v>436</v>
      </c>
      <c r="FX101" s="4">
        <v>0.99807000000000001</v>
      </c>
      <c r="FY101" s="4" t="s">
        <v>436</v>
      </c>
      <c r="FZ101" s="4">
        <v>6.3639999999999999E-3</v>
      </c>
      <c r="GA101" s="4" t="s">
        <v>436</v>
      </c>
      <c r="GB101" s="4">
        <v>1.000955</v>
      </c>
      <c r="GC101" s="4" t="s">
        <v>436</v>
      </c>
      <c r="GD101" s="4">
        <v>6.1890000000000001E-3</v>
      </c>
      <c r="GE101" s="4" t="s">
        <v>436</v>
      </c>
    </row>
    <row r="102" spans="1:187" s="4" customFormat="1" x14ac:dyDescent="0.25">
      <c r="A102" s="4">
        <v>101</v>
      </c>
      <c r="B102" s="4" t="s">
        <v>260</v>
      </c>
      <c r="C102" s="4">
        <v>101</v>
      </c>
      <c r="D102" s="4">
        <v>0</v>
      </c>
      <c r="E102" s="4">
        <v>59025.691568000002</v>
      </c>
      <c r="F102" s="4">
        <v>2459025.6915679998</v>
      </c>
      <c r="G102" s="8">
        <v>4.5952780000000004</v>
      </c>
      <c r="H102" s="4">
        <v>2459025.6915679998</v>
      </c>
      <c r="I102" s="4">
        <v>2459025.6921600001</v>
      </c>
      <c r="J102" s="4">
        <v>2459025.6913350001</v>
      </c>
      <c r="K102" s="4">
        <v>1.2340390000000001</v>
      </c>
      <c r="L102" s="4">
        <v>54.074679000000003</v>
      </c>
      <c r="M102" s="4">
        <v>15</v>
      </c>
      <c r="N102" s="4">
        <v>4.7739240000000001</v>
      </c>
      <c r="O102" s="4">
        <v>9</v>
      </c>
      <c r="P102" s="4">
        <v>18</v>
      </c>
      <c r="Q102" s="4">
        <v>27</v>
      </c>
      <c r="R102" s="4">
        <v>1.2041360000000001</v>
      </c>
      <c r="S102" s="4" t="s">
        <v>436</v>
      </c>
      <c r="T102" s="4">
        <v>1.4448780000000001</v>
      </c>
      <c r="U102" s="4" t="s">
        <v>436</v>
      </c>
      <c r="V102" s="4">
        <v>0.122965</v>
      </c>
      <c r="W102" s="4" t="s">
        <v>436</v>
      </c>
      <c r="X102" s="4">
        <v>0.23349200000000001</v>
      </c>
      <c r="Y102" s="4" t="s">
        <v>436</v>
      </c>
      <c r="Z102" s="4">
        <v>5.7197999999999999E-2</v>
      </c>
      <c r="AA102" s="4" t="s">
        <v>436</v>
      </c>
      <c r="AB102" s="4">
        <v>5.9457999999999997E-2</v>
      </c>
      <c r="AC102" s="4" t="s">
        <v>436</v>
      </c>
      <c r="AD102" s="4">
        <v>1.7520000000000001E-3</v>
      </c>
      <c r="AE102" s="4" t="s">
        <v>436</v>
      </c>
      <c r="AF102" s="4">
        <v>3.4459999999999998E-3</v>
      </c>
      <c r="AG102" s="4" t="s">
        <v>436</v>
      </c>
      <c r="AH102" s="4">
        <v>4.8500000000000003E-4</v>
      </c>
      <c r="AI102" s="4" t="s">
        <v>436</v>
      </c>
      <c r="AJ102" s="4">
        <v>6.78E-4</v>
      </c>
      <c r="AK102" s="4" t="s">
        <v>436</v>
      </c>
      <c r="AL102" s="4">
        <v>3.6600000000000001E-4</v>
      </c>
      <c r="AM102" s="4" t="s">
        <v>436</v>
      </c>
      <c r="AN102" s="4">
        <v>3.7100000000000002E-4</v>
      </c>
      <c r="AO102" s="4" t="s">
        <v>436</v>
      </c>
      <c r="AP102" s="4">
        <v>687.430026</v>
      </c>
      <c r="AQ102" s="4">
        <v>419.34022499999998</v>
      </c>
      <c r="AR102" s="4">
        <v>253.76918499999999</v>
      </c>
      <c r="AS102" s="4">
        <v>344.315629</v>
      </c>
      <c r="AT102" s="4">
        <v>156.071259</v>
      </c>
      <c r="AU102" s="4">
        <v>160.22417799999999</v>
      </c>
      <c r="AV102" s="4">
        <v>607732.073722</v>
      </c>
      <c r="AW102" s="4">
        <v>687.26204299999995</v>
      </c>
      <c r="AX102" s="4">
        <v>1034.9070360000001</v>
      </c>
      <c r="AY102" s="4">
        <v>1012.378007</v>
      </c>
      <c r="AZ102" s="4">
        <v>1035.4070360000001</v>
      </c>
      <c r="BA102" s="4">
        <v>1036.121993</v>
      </c>
      <c r="BB102" s="4">
        <v>13.418828</v>
      </c>
      <c r="BC102" s="4">
        <v>38.922173999999998</v>
      </c>
      <c r="BD102" s="4">
        <v>731791.86517</v>
      </c>
      <c r="BE102" s="4">
        <v>669.61190099999999</v>
      </c>
      <c r="BF102" s="4">
        <v>1092.859706</v>
      </c>
      <c r="BG102" s="4">
        <v>26668.789062</v>
      </c>
      <c r="BH102" s="4">
        <v>2875.7603130000002</v>
      </c>
      <c r="BI102" s="4">
        <v>38.775139000000003</v>
      </c>
      <c r="BJ102" s="4">
        <v>4.7112230000000004</v>
      </c>
      <c r="BK102" s="4">
        <v>6.8155669999999997</v>
      </c>
      <c r="BL102" s="4">
        <v>6.9024359999999998</v>
      </c>
      <c r="BM102" s="4">
        <v>6.7286979999999996</v>
      </c>
      <c r="BN102" s="4">
        <v>35.790661999999998</v>
      </c>
      <c r="BO102" s="4">
        <v>0.99349299999999996</v>
      </c>
      <c r="BP102" s="4">
        <v>979.73807599999998</v>
      </c>
      <c r="BQ102" s="4">
        <v>1535.1184330000001</v>
      </c>
      <c r="BR102" s="4">
        <v>980.23807599999998</v>
      </c>
      <c r="BS102" s="4">
        <v>513.38156700000002</v>
      </c>
      <c r="BT102" s="4">
        <v>13.419551</v>
      </c>
      <c r="BU102" s="4">
        <v>38.995885000000001</v>
      </c>
      <c r="BV102" s="4">
        <v>359158.47837199998</v>
      </c>
      <c r="BW102" s="4">
        <v>481.81870199999997</v>
      </c>
      <c r="BX102" s="4">
        <v>745.42245200000002</v>
      </c>
      <c r="BY102" s="4">
        <v>10165.128906</v>
      </c>
      <c r="BZ102" s="4">
        <v>1411.403634</v>
      </c>
      <c r="CA102" s="4">
        <v>34.731985000000002</v>
      </c>
      <c r="CB102" s="4">
        <v>5.4864829999999998</v>
      </c>
      <c r="CC102" s="4">
        <v>7.2509589999999999</v>
      </c>
      <c r="CD102" s="4">
        <v>7.4172459999999996</v>
      </c>
      <c r="CE102" s="4">
        <v>7.0846720000000003</v>
      </c>
      <c r="CF102" s="4">
        <v>38.308681999999997</v>
      </c>
      <c r="CG102" s="4">
        <v>0.96077100000000004</v>
      </c>
      <c r="CH102" s="4">
        <v>1167.0377329999999</v>
      </c>
      <c r="CI102" s="4">
        <v>1431.5719839999999</v>
      </c>
      <c r="CJ102" s="4">
        <v>1167.5377329999999</v>
      </c>
      <c r="CK102" s="4">
        <v>616.92801599999996</v>
      </c>
      <c r="CL102" s="4">
        <v>13.417277</v>
      </c>
      <c r="CM102" s="4">
        <v>38.981371000000003</v>
      </c>
      <c r="CN102" s="4">
        <v>66546.637606999997</v>
      </c>
      <c r="CO102" s="4">
        <v>250.14084500000001</v>
      </c>
      <c r="CP102" s="4">
        <v>266.03667100000001</v>
      </c>
      <c r="CQ102" s="4">
        <v>2476.154297</v>
      </c>
      <c r="CR102" s="4">
        <v>261.51176099999998</v>
      </c>
      <c r="CS102" s="4">
        <v>32.101207000000002</v>
      </c>
      <c r="CT102" s="4">
        <v>4.6749970000000003</v>
      </c>
      <c r="CU102" s="4">
        <v>6.7784719999999998</v>
      </c>
      <c r="CV102" s="4">
        <v>6.930777</v>
      </c>
      <c r="CW102" s="4">
        <v>6.6261669999999997</v>
      </c>
      <c r="CX102" s="4">
        <v>29.778611999999999</v>
      </c>
      <c r="CY102" s="4">
        <v>0.99214199999999997</v>
      </c>
      <c r="CZ102" s="4">
        <v>767.44823199999996</v>
      </c>
      <c r="DA102" s="4">
        <v>138.813973</v>
      </c>
      <c r="DB102" s="4">
        <v>767.94823199999996</v>
      </c>
      <c r="DC102" s="4">
        <v>1909.686027</v>
      </c>
      <c r="DD102" s="4">
        <v>13.421968</v>
      </c>
      <c r="DE102" s="4">
        <v>38.799098999999998</v>
      </c>
      <c r="DF102" s="4">
        <v>115039.913015</v>
      </c>
      <c r="DG102" s="4">
        <v>301.38339100000002</v>
      </c>
      <c r="DH102" s="4">
        <v>381.70621399999999</v>
      </c>
      <c r="DI102" s="4">
        <v>4780.5996089999999</v>
      </c>
      <c r="DJ102" s="4">
        <v>452.07829199999998</v>
      </c>
      <c r="DK102" s="4">
        <v>32.813281000000003</v>
      </c>
      <c r="DL102" s="4">
        <v>4.4475069999999999</v>
      </c>
      <c r="DM102" s="4">
        <v>6.6880170000000003</v>
      </c>
      <c r="DN102" s="4">
        <v>6.8928669999999999</v>
      </c>
      <c r="DO102" s="4">
        <v>6.483168</v>
      </c>
      <c r="DP102" s="4">
        <v>13.570389</v>
      </c>
      <c r="DQ102" s="4">
        <v>0.99526999999999999</v>
      </c>
      <c r="DR102" s="4">
        <v>1390.802224</v>
      </c>
      <c r="DS102" s="4">
        <v>1620.8605259999999</v>
      </c>
      <c r="DT102" s="4">
        <v>1391.302224</v>
      </c>
      <c r="DU102" s="4">
        <v>427.63947400000001</v>
      </c>
      <c r="DV102" s="4">
        <v>13.414593999999999</v>
      </c>
      <c r="DW102" s="4">
        <v>39.008218999999997</v>
      </c>
      <c r="DX102" s="4">
        <v>32880.480166000001</v>
      </c>
      <c r="DY102" s="4">
        <v>207.31554199999999</v>
      </c>
      <c r="DZ102" s="4">
        <v>158.601135</v>
      </c>
      <c r="EA102" s="4">
        <v>1233.513672</v>
      </c>
      <c r="EB102" s="4">
        <v>129.21212199999999</v>
      </c>
      <c r="EC102" s="4">
        <v>31.848986</v>
      </c>
      <c r="ED102" s="4">
        <v>4.6159759999999999</v>
      </c>
      <c r="EE102" s="4">
        <v>6.7977629999999998</v>
      </c>
      <c r="EF102" s="4">
        <v>6.9830519999999998</v>
      </c>
      <c r="EG102" s="4">
        <v>6.6124739999999997</v>
      </c>
      <c r="EH102" s="4">
        <v>25.866523000000001</v>
      </c>
      <c r="EI102" s="4">
        <v>0.99226400000000003</v>
      </c>
      <c r="EJ102" s="4">
        <v>1658.766016</v>
      </c>
      <c r="EK102" s="4">
        <v>786.42363799999998</v>
      </c>
      <c r="EL102" s="4">
        <v>1659.266016</v>
      </c>
      <c r="EM102" s="4">
        <v>1262.076362</v>
      </c>
      <c r="EN102" s="4">
        <v>13.411284999999999</v>
      </c>
      <c r="EO102" s="4">
        <v>38.890960999999997</v>
      </c>
      <c r="EP102" s="4">
        <v>34106.564560999999</v>
      </c>
      <c r="EQ102" s="4">
        <v>209.27906899999999</v>
      </c>
      <c r="ER102" s="4">
        <v>162.97169500000001</v>
      </c>
      <c r="ES102" s="4">
        <v>1273.2821039999999</v>
      </c>
      <c r="ET102" s="4">
        <v>134.03032899999999</v>
      </c>
      <c r="EU102" s="4">
        <v>32.586098999999997</v>
      </c>
      <c r="EV102" s="4">
        <v>4.7073559999999999</v>
      </c>
      <c r="EW102" s="4">
        <v>6.8358400000000001</v>
      </c>
      <c r="EX102" s="4">
        <v>7.0896549999999996</v>
      </c>
      <c r="EY102" s="4">
        <v>6.5820249999999998</v>
      </c>
      <c r="EZ102" s="4">
        <v>12.458197</v>
      </c>
      <c r="FA102" s="4">
        <v>0.99331400000000003</v>
      </c>
      <c r="FB102" s="5">
        <v>2459025.6921600001</v>
      </c>
      <c r="FD102" s="4">
        <v>0.99354500000000001</v>
      </c>
      <c r="FE102" s="4" t="s">
        <v>436</v>
      </c>
      <c r="FF102" s="4">
        <v>1.4450000000000001E-3</v>
      </c>
      <c r="FG102" s="4" t="s">
        <v>436</v>
      </c>
      <c r="FH102" s="4">
        <v>0.99308200000000002</v>
      </c>
      <c r="FI102" s="4" t="s">
        <v>436</v>
      </c>
      <c r="FJ102" s="4">
        <v>1.4450000000000001E-3</v>
      </c>
      <c r="FK102" s="4" t="s">
        <v>436</v>
      </c>
      <c r="FL102" s="4">
        <v>1.00712</v>
      </c>
      <c r="FM102" s="4" t="s">
        <v>436</v>
      </c>
      <c r="FN102" s="4">
        <v>2.4020000000000001E-3</v>
      </c>
      <c r="FO102" s="4" t="s">
        <v>436</v>
      </c>
      <c r="FP102" s="4">
        <v>0.99349399999999999</v>
      </c>
      <c r="FQ102" s="4" t="s">
        <v>436</v>
      </c>
      <c r="FR102" s="4">
        <v>3.9150000000000001E-3</v>
      </c>
      <c r="FS102" s="4" t="s">
        <v>436</v>
      </c>
      <c r="FT102" s="4">
        <v>0.99644699999999997</v>
      </c>
      <c r="FU102" s="4" t="s">
        <v>436</v>
      </c>
      <c r="FV102" s="4">
        <v>2.8939999999999999E-3</v>
      </c>
      <c r="FW102" s="4" t="s">
        <v>436</v>
      </c>
      <c r="FX102" s="4">
        <v>0.995753</v>
      </c>
      <c r="FY102" s="4" t="s">
        <v>436</v>
      </c>
      <c r="FZ102" s="4">
        <v>6.3800000000000003E-3</v>
      </c>
      <c r="GA102" s="4" t="s">
        <v>436</v>
      </c>
      <c r="GB102" s="4">
        <v>0.99435499999999999</v>
      </c>
      <c r="GC102" s="4" t="s">
        <v>436</v>
      </c>
      <c r="GD102" s="4">
        <v>6.2059999999999997E-3</v>
      </c>
      <c r="GE102" s="4" t="s">
        <v>436</v>
      </c>
    </row>
    <row r="103" spans="1:187" s="4" customFormat="1" x14ac:dyDescent="0.25">
      <c r="A103" s="4">
        <v>102</v>
      </c>
      <c r="B103" s="4" t="s">
        <v>261</v>
      </c>
      <c r="C103" s="4">
        <v>102</v>
      </c>
      <c r="D103" s="4">
        <v>0</v>
      </c>
      <c r="E103" s="4">
        <v>59025.691984999998</v>
      </c>
      <c r="F103" s="4">
        <v>2459025.6919849999</v>
      </c>
      <c r="G103" s="8">
        <v>4.6052780000000002</v>
      </c>
      <c r="H103" s="4">
        <v>2459025.6919849999</v>
      </c>
      <c r="I103" s="4">
        <v>2459025.692576</v>
      </c>
      <c r="J103" s="4">
        <v>2459025.6917519998</v>
      </c>
      <c r="K103" s="4">
        <v>1.2358629999999999</v>
      </c>
      <c r="L103" s="4">
        <v>53.957684999999998</v>
      </c>
      <c r="M103" s="4">
        <v>15</v>
      </c>
      <c r="N103" s="4">
        <v>4.4655250000000004</v>
      </c>
      <c r="O103" s="4">
        <v>9</v>
      </c>
      <c r="P103" s="4">
        <v>18</v>
      </c>
      <c r="Q103" s="4">
        <v>27</v>
      </c>
      <c r="R103" s="4">
        <v>1.2111069999999999</v>
      </c>
      <c r="S103" s="4" t="s">
        <v>436</v>
      </c>
      <c r="T103" s="4">
        <v>1.4409400000000001</v>
      </c>
      <c r="U103" s="4" t="s">
        <v>436</v>
      </c>
      <c r="V103" s="4">
        <v>0.12384000000000001</v>
      </c>
      <c r="W103" s="4" t="s">
        <v>436</v>
      </c>
      <c r="X103" s="4">
        <v>0.23372899999999999</v>
      </c>
      <c r="Y103" s="4" t="s">
        <v>436</v>
      </c>
      <c r="Z103" s="4">
        <v>5.7246999999999999E-2</v>
      </c>
      <c r="AA103" s="4" t="s">
        <v>436</v>
      </c>
      <c r="AB103" s="4">
        <v>5.9197E-2</v>
      </c>
      <c r="AC103" s="4" t="s">
        <v>436</v>
      </c>
      <c r="AD103" s="4">
        <v>1.7830000000000001E-3</v>
      </c>
      <c r="AE103" s="4" t="s">
        <v>436</v>
      </c>
      <c r="AF103" s="4">
        <v>3.4870000000000001E-3</v>
      </c>
      <c r="AG103" s="4" t="s">
        <v>436</v>
      </c>
      <c r="AH103" s="4">
        <v>4.9299999999999995E-4</v>
      </c>
      <c r="AI103" s="4" t="s">
        <v>436</v>
      </c>
      <c r="AJ103" s="4">
        <v>6.8800000000000003E-4</v>
      </c>
      <c r="AK103" s="4" t="s">
        <v>436</v>
      </c>
      <c r="AL103" s="4">
        <v>3.7300000000000001E-4</v>
      </c>
      <c r="AM103" s="4" t="s">
        <v>436</v>
      </c>
      <c r="AN103" s="4">
        <v>3.79E-4</v>
      </c>
      <c r="AO103" s="4" t="s">
        <v>436</v>
      </c>
      <c r="AP103" s="4">
        <v>679.26219200000003</v>
      </c>
      <c r="AQ103" s="4">
        <v>413.27292399999999</v>
      </c>
      <c r="AR103" s="4">
        <v>251.04910100000001</v>
      </c>
      <c r="AS103" s="4">
        <v>339.57584400000002</v>
      </c>
      <c r="AT103" s="4">
        <v>153.344089</v>
      </c>
      <c r="AU103" s="4">
        <v>156.31543300000001</v>
      </c>
      <c r="AV103" s="4">
        <v>594824.55746000004</v>
      </c>
      <c r="AW103" s="4">
        <v>682.42979400000002</v>
      </c>
      <c r="AX103" s="4">
        <v>1034.2623980000001</v>
      </c>
      <c r="AY103" s="4">
        <v>1011.986643</v>
      </c>
      <c r="AZ103" s="4">
        <v>1034.7623980000001</v>
      </c>
      <c r="BA103" s="4">
        <v>1036.513357</v>
      </c>
      <c r="BB103" s="4">
        <v>13.418829000000001</v>
      </c>
      <c r="BC103" s="4">
        <v>38.922184999999999</v>
      </c>
      <c r="BD103" s="4">
        <v>720396.14366399997</v>
      </c>
      <c r="BE103" s="4">
        <v>664.59462399999995</v>
      </c>
      <c r="BF103" s="4">
        <v>1083.963242</v>
      </c>
      <c r="BG103" s="4">
        <v>32234.929688</v>
      </c>
      <c r="BH103" s="4">
        <v>2830.9779570000001</v>
      </c>
      <c r="BI103" s="4">
        <v>38.088309000000002</v>
      </c>
      <c r="BJ103" s="4">
        <v>4.4155100000000003</v>
      </c>
      <c r="BK103" s="4">
        <v>6.5044829999999996</v>
      </c>
      <c r="BL103" s="4">
        <v>6.5324790000000004</v>
      </c>
      <c r="BM103" s="4">
        <v>6.4764860000000004</v>
      </c>
      <c r="BN103" s="4">
        <v>42.731596000000003</v>
      </c>
      <c r="BO103" s="4">
        <v>0.98815699999999995</v>
      </c>
      <c r="BP103" s="4">
        <v>979.16544299999998</v>
      </c>
      <c r="BQ103" s="4">
        <v>1534.7628890000001</v>
      </c>
      <c r="BR103" s="4">
        <v>979.66544299999998</v>
      </c>
      <c r="BS103" s="4">
        <v>513.73711100000003</v>
      </c>
      <c r="BT103" s="4">
        <v>13.419551</v>
      </c>
      <c r="BU103" s="4">
        <v>38.995911</v>
      </c>
      <c r="BV103" s="4">
        <v>351137.83791300002</v>
      </c>
      <c r="BW103" s="4">
        <v>477.15536200000003</v>
      </c>
      <c r="BX103" s="4">
        <v>735.89833699999997</v>
      </c>
      <c r="BY103" s="4">
        <v>11226.797852</v>
      </c>
      <c r="BZ103" s="4">
        <v>1379.884509</v>
      </c>
      <c r="CA103" s="4">
        <v>35.570492999999999</v>
      </c>
      <c r="CB103" s="4">
        <v>5.148301</v>
      </c>
      <c r="CC103" s="4">
        <v>7.0113219999999998</v>
      </c>
      <c r="CD103" s="4">
        <v>7.1166</v>
      </c>
      <c r="CE103" s="4">
        <v>6.9060439999999996</v>
      </c>
      <c r="CF103" s="4">
        <v>41.382739999999998</v>
      </c>
      <c r="CG103" s="4">
        <v>0.94315700000000002</v>
      </c>
      <c r="CH103" s="4">
        <v>1166.402313</v>
      </c>
      <c r="CI103" s="4">
        <v>1431.1767789999999</v>
      </c>
      <c r="CJ103" s="4">
        <v>1166.902313</v>
      </c>
      <c r="CK103" s="4">
        <v>617.32322099999999</v>
      </c>
      <c r="CL103" s="4">
        <v>13.417278</v>
      </c>
      <c r="CM103" s="4">
        <v>38.981391000000002</v>
      </c>
      <c r="CN103" s="4">
        <v>65545.699938999998</v>
      </c>
      <c r="CO103" s="4">
        <v>248.94721999999999</v>
      </c>
      <c r="CP103" s="4">
        <v>263.29155200000002</v>
      </c>
      <c r="CQ103" s="4">
        <v>2897.3552249999998</v>
      </c>
      <c r="CR103" s="4">
        <v>257.57832500000001</v>
      </c>
      <c r="CS103" s="4">
        <v>32.564920999999998</v>
      </c>
      <c r="CT103" s="4">
        <v>4.4215059999999999</v>
      </c>
      <c r="CU103" s="4">
        <v>6.5381739999999997</v>
      </c>
      <c r="CV103" s="4">
        <v>6.5393990000000004</v>
      </c>
      <c r="CW103" s="4">
        <v>6.5369489999999999</v>
      </c>
      <c r="CX103" s="4">
        <v>44.903001000000003</v>
      </c>
      <c r="CY103" s="4">
        <v>0.98775199999999996</v>
      </c>
      <c r="CZ103" s="4">
        <v>766.94034799999997</v>
      </c>
      <c r="DA103" s="4">
        <v>138.443547</v>
      </c>
      <c r="DB103" s="4">
        <v>767.44034799999997</v>
      </c>
      <c r="DC103" s="4">
        <v>1910.0564529999999</v>
      </c>
      <c r="DD103" s="4">
        <v>13.421969000000001</v>
      </c>
      <c r="DE103" s="4">
        <v>38.799112999999998</v>
      </c>
      <c r="DF103" s="4">
        <v>112689.14831999999</v>
      </c>
      <c r="DG103" s="4">
        <v>299.29639800000001</v>
      </c>
      <c r="DH103" s="4">
        <v>376.51354700000002</v>
      </c>
      <c r="DI103" s="4">
        <v>5187.0307620000003</v>
      </c>
      <c r="DJ103" s="4">
        <v>442.84037000000001</v>
      </c>
      <c r="DK103" s="4">
        <v>33.028714999999998</v>
      </c>
      <c r="DL103" s="4">
        <v>4.0623550000000002</v>
      </c>
      <c r="DM103" s="4">
        <v>6.4475290000000003</v>
      </c>
      <c r="DN103" s="4">
        <v>6.5712929999999998</v>
      </c>
      <c r="DO103" s="4">
        <v>6.3237639999999997</v>
      </c>
      <c r="DP103" s="4">
        <v>35.037954999999997</v>
      </c>
      <c r="DQ103" s="4">
        <v>0.987317</v>
      </c>
      <c r="DR103" s="4">
        <v>1390.2008639999999</v>
      </c>
      <c r="DS103" s="4">
        <v>1620.365168</v>
      </c>
      <c r="DT103" s="4">
        <v>1390.7008639999999</v>
      </c>
      <c r="DU103" s="4">
        <v>428.13483200000002</v>
      </c>
      <c r="DV103" s="4">
        <v>13.414595</v>
      </c>
      <c r="DW103" s="4">
        <v>39.008232999999997</v>
      </c>
      <c r="DX103" s="4">
        <v>32208.157233000002</v>
      </c>
      <c r="DY103" s="4">
        <v>206.71224699999999</v>
      </c>
      <c r="DZ103" s="4">
        <v>155.81155799999999</v>
      </c>
      <c r="EA103" s="4">
        <v>1461.9049070000001</v>
      </c>
      <c r="EB103" s="4">
        <v>126.57006</v>
      </c>
      <c r="EC103" s="4">
        <v>32.147264</v>
      </c>
      <c r="ED103" s="4">
        <v>4.4043010000000002</v>
      </c>
      <c r="EE103" s="4">
        <v>6.444388</v>
      </c>
      <c r="EF103" s="4">
        <v>6.5419590000000003</v>
      </c>
      <c r="EG103" s="4">
        <v>6.3468169999999997</v>
      </c>
      <c r="EH103" s="4">
        <v>37.413542999999997</v>
      </c>
      <c r="EI103" s="4">
        <v>0.98662099999999997</v>
      </c>
      <c r="EJ103" s="4">
        <v>1658.2363190000001</v>
      </c>
      <c r="EK103" s="4">
        <v>786.08203400000002</v>
      </c>
      <c r="EL103" s="4">
        <v>1658.7363190000001</v>
      </c>
      <c r="EM103" s="4">
        <v>1262.417966</v>
      </c>
      <c r="EN103" s="4">
        <v>13.411284999999999</v>
      </c>
      <c r="EO103" s="4">
        <v>38.890982000000001</v>
      </c>
      <c r="EP103" s="4">
        <v>33243.714054999997</v>
      </c>
      <c r="EQ103" s="4">
        <v>209.165434</v>
      </c>
      <c r="ER103" s="4">
        <v>158.93502799999999</v>
      </c>
      <c r="ES103" s="4">
        <v>1495.151001</v>
      </c>
      <c r="ET103" s="4">
        <v>130.63954100000001</v>
      </c>
      <c r="EU103" s="4">
        <v>32.635150000000003</v>
      </c>
      <c r="EV103" s="4">
        <v>4.3411749999999998</v>
      </c>
      <c r="EW103" s="4">
        <v>6.4692360000000004</v>
      </c>
      <c r="EX103" s="4">
        <v>6.6286230000000002</v>
      </c>
      <c r="EY103" s="4">
        <v>6.3098479999999997</v>
      </c>
      <c r="EZ103" s="4">
        <v>32.593274000000001</v>
      </c>
      <c r="FA103" s="4">
        <v>0.98623000000000005</v>
      </c>
      <c r="FB103" s="5">
        <v>2459025.692576</v>
      </c>
      <c r="FD103" s="4">
        <v>0.99929699999999999</v>
      </c>
      <c r="FE103" s="4" t="s">
        <v>436</v>
      </c>
      <c r="FF103" s="4">
        <v>1.4710000000000001E-3</v>
      </c>
      <c r="FG103" s="4" t="s">
        <v>436</v>
      </c>
      <c r="FH103" s="4">
        <v>0.99883999999999995</v>
      </c>
      <c r="FI103" s="4" t="s">
        <v>436</v>
      </c>
      <c r="FJ103" s="4">
        <v>1.47E-3</v>
      </c>
      <c r="FK103" s="4" t="s">
        <v>436</v>
      </c>
      <c r="FL103" s="4">
        <v>1.004367</v>
      </c>
      <c r="FM103" s="4" t="s">
        <v>436</v>
      </c>
      <c r="FN103" s="4">
        <v>2.4299999999999999E-3</v>
      </c>
      <c r="FO103" s="4" t="s">
        <v>436</v>
      </c>
      <c r="FP103" s="4">
        <v>1.000578</v>
      </c>
      <c r="FQ103" s="4" t="s">
        <v>436</v>
      </c>
      <c r="FR103" s="4">
        <v>3.986E-3</v>
      </c>
      <c r="FS103" s="4" t="s">
        <v>436</v>
      </c>
      <c r="FT103" s="4">
        <v>0.99746199999999996</v>
      </c>
      <c r="FU103" s="4" t="s">
        <v>436</v>
      </c>
      <c r="FV103" s="4">
        <v>2.9369999999999999E-3</v>
      </c>
      <c r="FW103" s="4" t="s">
        <v>436</v>
      </c>
      <c r="FX103" s="4">
        <v>0.99660000000000004</v>
      </c>
      <c r="FY103" s="4" t="s">
        <v>436</v>
      </c>
      <c r="FZ103" s="4">
        <v>6.4989999999999996E-3</v>
      </c>
      <c r="GA103" s="4" t="s">
        <v>436</v>
      </c>
      <c r="GB103" s="4">
        <v>0.98999000000000004</v>
      </c>
      <c r="GC103" s="4" t="s">
        <v>436</v>
      </c>
      <c r="GD103" s="4">
        <v>6.3330000000000001E-3</v>
      </c>
      <c r="GE103" s="4" t="s">
        <v>436</v>
      </c>
    </row>
    <row r="104" spans="1:187" s="4" customFormat="1" x14ac:dyDescent="0.25">
      <c r="A104" s="4">
        <v>103</v>
      </c>
      <c r="B104" s="4" t="s">
        <v>262</v>
      </c>
      <c r="C104" s="4">
        <v>103</v>
      </c>
      <c r="D104" s="4">
        <v>0</v>
      </c>
      <c r="E104" s="4">
        <v>59025.692412999997</v>
      </c>
      <c r="F104" s="4">
        <v>2459025.6924129999</v>
      </c>
      <c r="G104" s="8">
        <v>4.615278</v>
      </c>
      <c r="H104" s="4">
        <v>2459025.6924129999</v>
      </c>
      <c r="I104" s="4">
        <v>2459025.6930049998</v>
      </c>
      <c r="J104" s="4">
        <v>2459025.6921799998</v>
      </c>
      <c r="K104" s="4">
        <v>1.2377480000000001</v>
      </c>
      <c r="L104" s="4">
        <v>53.837443</v>
      </c>
      <c r="M104" s="4">
        <v>15</v>
      </c>
      <c r="N104" s="4">
        <v>4.4922849999999999</v>
      </c>
      <c r="O104" s="4">
        <v>9</v>
      </c>
      <c r="P104" s="4">
        <v>18</v>
      </c>
      <c r="Q104" s="4">
        <v>27</v>
      </c>
      <c r="R104" s="4">
        <v>1.215052</v>
      </c>
      <c r="S104" s="4" t="s">
        <v>436</v>
      </c>
      <c r="T104" s="4">
        <v>1.433624</v>
      </c>
      <c r="U104" s="4" t="s">
        <v>436</v>
      </c>
      <c r="V104" s="4">
        <v>0.123206</v>
      </c>
      <c r="W104" s="4" t="s">
        <v>436</v>
      </c>
      <c r="X104" s="4">
        <v>0.23597899999999999</v>
      </c>
      <c r="Y104" s="4" t="s">
        <v>436</v>
      </c>
      <c r="Z104" s="4">
        <v>5.7244999999999997E-2</v>
      </c>
      <c r="AA104" s="4" t="s">
        <v>436</v>
      </c>
      <c r="AB104" s="4">
        <v>5.9487999999999999E-2</v>
      </c>
      <c r="AC104" s="4" t="s">
        <v>436</v>
      </c>
      <c r="AD104" s="4">
        <v>1.7960000000000001E-3</v>
      </c>
      <c r="AE104" s="4" t="s">
        <v>436</v>
      </c>
      <c r="AF104" s="4">
        <v>3.483E-3</v>
      </c>
      <c r="AG104" s="4" t="s">
        <v>436</v>
      </c>
      <c r="AH104" s="4">
        <v>4.9600000000000002E-4</v>
      </c>
      <c r="AI104" s="4" t="s">
        <v>436</v>
      </c>
      <c r="AJ104" s="4">
        <v>6.96E-4</v>
      </c>
      <c r="AK104" s="4" t="s">
        <v>436</v>
      </c>
      <c r="AL104" s="4">
        <v>3.7500000000000001E-4</v>
      </c>
      <c r="AM104" s="4" t="s">
        <v>436</v>
      </c>
      <c r="AN104" s="4">
        <v>3.8000000000000002E-4</v>
      </c>
      <c r="AO104" s="4" t="s">
        <v>436</v>
      </c>
      <c r="AP104" s="4">
        <v>676.58480999999995</v>
      </c>
      <c r="AQ104" s="4">
        <v>411.60515099999998</v>
      </c>
      <c r="AR104" s="4">
        <v>248.21571800000001</v>
      </c>
      <c r="AS104" s="4">
        <v>339.08582899999999</v>
      </c>
      <c r="AT104" s="4">
        <v>152.58097100000001</v>
      </c>
      <c r="AU104" s="4">
        <v>156.51746700000001</v>
      </c>
      <c r="AV104" s="4">
        <v>590376.65079099999</v>
      </c>
      <c r="AW104" s="4">
        <v>680.62383999999997</v>
      </c>
      <c r="AX104" s="4">
        <v>1033.979341</v>
      </c>
      <c r="AY104" s="4">
        <v>1012.757743</v>
      </c>
      <c r="AZ104" s="4">
        <v>1034.479341</v>
      </c>
      <c r="BA104" s="4">
        <v>1035.7422570000001</v>
      </c>
      <c r="BB104" s="4">
        <v>13.418827</v>
      </c>
      <c r="BC104" s="4">
        <v>38.922196999999997</v>
      </c>
      <c r="BD104" s="4">
        <v>717338.15608099999</v>
      </c>
      <c r="BE104" s="4">
        <v>663.45930999999996</v>
      </c>
      <c r="BF104" s="4">
        <v>1081.2089679999999</v>
      </c>
      <c r="BG104" s="4">
        <v>27861.205077999999</v>
      </c>
      <c r="BH104" s="4">
        <v>2818.9608250000001</v>
      </c>
      <c r="BI104" s="4">
        <v>39.368609999999997</v>
      </c>
      <c r="BJ104" s="4">
        <v>4.4283650000000003</v>
      </c>
      <c r="BK104" s="4">
        <v>6.755795</v>
      </c>
      <c r="BL104" s="4">
        <v>6.7769649999999997</v>
      </c>
      <c r="BM104" s="4">
        <v>6.7346250000000003</v>
      </c>
      <c r="BN104" s="4">
        <v>42.723899000000003</v>
      </c>
      <c r="BO104" s="4">
        <v>0.99376500000000001</v>
      </c>
      <c r="BP104" s="4">
        <v>978.823442</v>
      </c>
      <c r="BQ104" s="4">
        <v>1535.474336</v>
      </c>
      <c r="BR104" s="4">
        <v>979.323442</v>
      </c>
      <c r="BS104" s="4">
        <v>513.02566400000001</v>
      </c>
      <c r="BT104" s="4">
        <v>13.419549999999999</v>
      </c>
      <c r="BU104" s="4">
        <v>38.995899000000001</v>
      </c>
      <c r="BV104" s="4">
        <v>347785.05450500001</v>
      </c>
      <c r="BW104" s="4">
        <v>475.06997699999999</v>
      </c>
      <c r="BX104" s="4">
        <v>732.07121400000005</v>
      </c>
      <c r="BY104" s="4">
        <v>10197.810546999999</v>
      </c>
      <c r="BZ104" s="4">
        <v>1366.708903</v>
      </c>
      <c r="CA104" s="4">
        <v>35.050744999999999</v>
      </c>
      <c r="CB104" s="4">
        <v>5.2396799999999999</v>
      </c>
      <c r="CC104" s="4">
        <v>7.2387540000000001</v>
      </c>
      <c r="CD104" s="4">
        <v>7.3088490000000004</v>
      </c>
      <c r="CE104" s="4">
        <v>7.16866</v>
      </c>
      <c r="CF104" s="4">
        <v>42.203861000000003</v>
      </c>
      <c r="CG104" s="4">
        <v>0.96051200000000003</v>
      </c>
      <c r="CH104" s="4">
        <v>1166.0738510000001</v>
      </c>
      <c r="CI104" s="4">
        <v>1431.9411090000001</v>
      </c>
      <c r="CJ104" s="4">
        <v>1166.5738510000001</v>
      </c>
      <c r="CK104" s="4">
        <v>616.55889100000002</v>
      </c>
      <c r="CL104" s="4">
        <v>13.417277</v>
      </c>
      <c r="CM104" s="4">
        <v>38.981392</v>
      </c>
      <c r="CN104" s="4">
        <v>64759.185841999999</v>
      </c>
      <c r="CO104" s="4">
        <v>248.95181099999999</v>
      </c>
      <c r="CP104" s="4">
        <v>260.12739399999998</v>
      </c>
      <c r="CQ104" s="4">
        <v>2731.476318</v>
      </c>
      <c r="CR104" s="4">
        <v>254.48751899999999</v>
      </c>
      <c r="CS104" s="4">
        <v>33.200021999999997</v>
      </c>
      <c r="CT104" s="4">
        <v>4.402183</v>
      </c>
      <c r="CU104" s="4">
        <v>6.7825280000000001</v>
      </c>
      <c r="CV104" s="4">
        <v>6.7362330000000004</v>
      </c>
      <c r="CW104" s="4">
        <v>6.8288229999999999</v>
      </c>
      <c r="CX104" s="4">
        <v>50.519680999999999</v>
      </c>
      <c r="CY104" s="4">
        <v>0.99491799999999997</v>
      </c>
      <c r="CZ104" s="4">
        <v>766.50725199999999</v>
      </c>
      <c r="DA104" s="4">
        <v>138.963922</v>
      </c>
      <c r="DB104" s="4">
        <v>767.00725199999999</v>
      </c>
      <c r="DC104" s="4">
        <v>1909.5360780000001</v>
      </c>
      <c r="DD104" s="4">
        <v>13.421969000000001</v>
      </c>
      <c r="DE104" s="4">
        <v>38.799118999999997</v>
      </c>
      <c r="DF104" s="4">
        <v>112717.54156899999</v>
      </c>
      <c r="DG104" s="4">
        <v>299.49762099999998</v>
      </c>
      <c r="DH104" s="4">
        <v>376.35538200000002</v>
      </c>
      <c r="DI104" s="4">
        <v>5030.048828</v>
      </c>
      <c r="DJ104" s="4">
        <v>442.95194800000002</v>
      </c>
      <c r="DK104" s="4">
        <v>34.059586000000003</v>
      </c>
      <c r="DL104" s="4">
        <v>4.0478719999999999</v>
      </c>
      <c r="DM104" s="4">
        <v>6.6244459999999998</v>
      </c>
      <c r="DN104" s="4">
        <v>6.6789870000000002</v>
      </c>
      <c r="DO104" s="4">
        <v>6.5699040000000002</v>
      </c>
      <c r="DP104" s="4">
        <v>37.663055</v>
      </c>
      <c r="DQ104" s="4">
        <v>0.99577499999999997</v>
      </c>
      <c r="DR104" s="4">
        <v>1389.927107</v>
      </c>
      <c r="DS104" s="4">
        <v>1621.1724320000001</v>
      </c>
      <c r="DT104" s="4">
        <v>1390.427107</v>
      </c>
      <c r="DU104" s="4">
        <v>427.32756799999999</v>
      </c>
      <c r="DV104" s="4">
        <v>13.414593999999999</v>
      </c>
      <c r="DW104" s="4">
        <v>39.008235999999997</v>
      </c>
      <c r="DX104" s="4">
        <v>31966.441661000001</v>
      </c>
      <c r="DY104" s="4">
        <v>206.18797900000001</v>
      </c>
      <c r="DZ104" s="4">
        <v>155.035428</v>
      </c>
      <c r="EA104" s="4">
        <v>1393.7269289999999</v>
      </c>
      <c r="EB104" s="4">
        <v>125.620178</v>
      </c>
      <c r="EC104" s="4">
        <v>32.214973000000001</v>
      </c>
      <c r="ED104" s="4">
        <v>4.4722689999999998</v>
      </c>
      <c r="EE104" s="4">
        <v>6.7332799999999997</v>
      </c>
      <c r="EF104" s="4">
        <v>6.7337699999999998</v>
      </c>
      <c r="EG104" s="4">
        <v>6.7327909999999997</v>
      </c>
      <c r="EH104" s="4">
        <v>44.953437000000001</v>
      </c>
      <c r="EI104" s="4">
        <v>0.99199099999999996</v>
      </c>
      <c r="EJ104" s="4">
        <v>1657.910302</v>
      </c>
      <c r="EK104" s="4">
        <v>786.70720200000005</v>
      </c>
      <c r="EL104" s="4">
        <v>1658.410302</v>
      </c>
      <c r="EM104" s="4">
        <v>1261.7927979999999</v>
      </c>
      <c r="EN104" s="4">
        <v>13.411284</v>
      </c>
      <c r="EO104" s="4">
        <v>38.890974</v>
      </c>
      <c r="EP104" s="4">
        <v>33148.427214000003</v>
      </c>
      <c r="EQ104" s="4">
        <v>208.249888</v>
      </c>
      <c r="ER104" s="4">
        <v>159.17620700000001</v>
      </c>
      <c r="ES104" s="4">
        <v>1381.071289</v>
      </c>
      <c r="ET104" s="4">
        <v>130.26508799999999</v>
      </c>
      <c r="EU104" s="4">
        <v>33.252406999999998</v>
      </c>
      <c r="EV104" s="4">
        <v>4.3633420000000003</v>
      </c>
      <c r="EW104" s="4">
        <v>6.7190960000000004</v>
      </c>
      <c r="EX104" s="4">
        <v>6.8711070000000003</v>
      </c>
      <c r="EY104" s="4">
        <v>6.5670849999999996</v>
      </c>
      <c r="EZ104" s="4">
        <v>24.394503</v>
      </c>
      <c r="FA104" s="4">
        <v>0.99528799999999995</v>
      </c>
      <c r="FB104" s="5">
        <v>2459025.6930049998</v>
      </c>
      <c r="FD104" s="4">
        <v>1.0025520000000001</v>
      </c>
      <c r="FE104" s="4" t="s">
        <v>436</v>
      </c>
      <c r="FF104" s="4">
        <v>1.482E-3</v>
      </c>
      <c r="FG104" s="4" t="s">
        <v>436</v>
      </c>
      <c r="FH104" s="4">
        <v>1.002102</v>
      </c>
      <c r="FI104" s="4" t="s">
        <v>436</v>
      </c>
      <c r="FJ104" s="4">
        <v>1.4809999999999999E-3</v>
      </c>
      <c r="FK104" s="4" t="s">
        <v>436</v>
      </c>
      <c r="FL104" s="4">
        <v>0.99926000000000004</v>
      </c>
      <c r="FM104" s="4" t="s">
        <v>436</v>
      </c>
      <c r="FN104" s="4">
        <v>2.428E-3</v>
      </c>
      <c r="FO104" s="4" t="s">
        <v>436</v>
      </c>
      <c r="FP104" s="4">
        <v>0.99547200000000002</v>
      </c>
      <c r="FQ104" s="4" t="s">
        <v>436</v>
      </c>
      <c r="FR104" s="4">
        <v>4.0109999999999998E-3</v>
      </c>
      <c r="FS104" s="4" t="s">
        <v>436</v>
      </c>
      <c r="FT104" s="4">
        <v>1.0070669999999999</v>
      </c>
      <c r="FU104" s="4" t="s">
        <v>436</v>
      </c>
      <c r="FV104" s="4">
        <v>2.97E-3</v>
      </c>
      <c r="FW104" s="4" t="s">
        <v>436</v>
      </c>
      <c r="FX104" s="4">
        <v>0.99656800000000001</v>
      </c>
      <c r="FY104" s="4" t="s">
        <v>436</v>
      </c>
      <c r="FZ104" s="4">
        <v>6.5310000000000003E-3</v>
      </c>
      <c r="GA104" s="4" t="s">
        <v>436</v>
      </c>
      <c r="GB104" s="4">
        <v>0.99486799999999997</v>
      </c>
      <c r="GC104" s="4" t="s">
        <v>436</v>
      </c>
      <c r="GD104" s="4">
        <v>6.3559999999999997E-3</v>
      </c>
      <c r="GE104" s="4" t="s">
        <v>436</v>
      </c>
    </row>
    <row r="105" spans="1:187" s="4" customFormat="1" x14ac:dyDescent="0.25">
      <c r="A105" s="4">
        <v>104</v>
      </c>
      <c r="B105" s="4" t="s">
        <v>263</v>
      </c>
      <c r="C105" s="4">
        <v>104</v>
      </c>
      <c r="D105" s="4">
        <v>0</v>
      </c>
      <c r="E105" s="4">
        <v>59025.692795000003</v>
      </c>
      <c r="F105" s="4">
        <v>2459025.692795</v>
      </c>
      <c r="G105" s="8">
        <v>4.6244440000000004</v>
      </c>
      <c r="H105" s="4">
        <v>2459025.692795</v>
      </c>
      <c r="I105" s="4">
        <v>2459025.6933869999</v>
      </c>
      <c r="J105" s="4">
        <v>2459025.6925619999</v>
      </c>
      <c r="K105" s="4">
        <v>1.239439</v>
      </c>
      <c r="L105" s="4">
        <v>53.730209000000002</v>
      </c>
      <c r="M105" s="4">
        <v>15</v>
      </c>
      <c r="N105" s="4">
        <v>4.597207</v>
      </c>
      <c r="O105" s="4">
        <v>9</v>
      </c>
      <c r="P105" s="4">
        <v>18</v>
      </c>
      <c r="Q105" s="4">
        <v>27</v>
      </c>
      <c r="R105" s="4">
        <v>1.2091419999999999</v>
      </c>
      <c r="S105" s="4" t="s">
        <v>436</v>
      </c>
      <c r="T105" s="4">
        <v>1.4317040000000001</v>
      </c>
      <c r="U105" s="4" t="s">
        <v>436</v>
      </c>
      <c r="V105" s="4">
        <v>0.12479999999999999</v>
      </c>
      <c r="W105" s="4" t="s">
        <v>436</v>
      </c>
      <c r="X105" s="4">
        <v>0.23502000000000001</v>
      </c>
      <c r="Y105" s="4" t="s">
        <v>436</v>
      </c>
      <c r="Z105" s="4">
        <v>5.7352E-2</v>
      </c>
      <c r="AA105" s="4" t="s">
        <v>436</v>
      </c>
      <c r="AB105" s="4">
        <v>5.9034000000000003E-2</v>
      </c>
      <c r="AC105" s="4" t="s">
        <v>436</v>
      </c>
      <c r="AD105" s="4">
        <v>1.779E-3</v>
      </c>
      <c r="AE105" s="4" t="s">
        <v>436</v>
      </c>
      <c r="AF105" s="4">
        <v>3.454E-3</v>
      </c>
      <c r="AG105" s="4" t="s">
        <v>436</v>
      </c>
      <c r="AH105" s="4">
        <v>4.95E-4</v>
      </c>
      <c r="AI105" s="4" t="s">
        <v>436</v>
      </c>
      <c r="AJ105" s="4">
        <v>6.8900000000000005E-4</v>
      </c>
      <c r="AK105" s="4" t="s">
        <v>436</v>
      </c>
      <c r="AL105" s="4">
        <v>3.7300000000000001E-4</v>
      </c>
      <c r="AM105" s="4" t="s">
        <v>436</v>
      </c>
      <c r="AN105" s="4">
        <v>3.77E-4</v>
      </c>
      <c r="AO105" s="4" t="s">
        <v>436</v>
      </c>
      <c r="AP105" s="4">
        <v>679.860636</v>
      </c>
      <c r="AQ105" s="4">
        <v>414.51600400000001</v>
      </c>
      <c r="AR105" s="4">
        <v>252.090878</v>
      </c>
      <c r="AS105" s="4">
        <v>341.01955199999998</v>
      </c>
      <c r="AT105" s="4">
        <v>153.93741600000001</v>
      </c>
      <c r="AU105" s="4">
        <v>156.66692399999999</v>
      </c>
      <c r="AV105" s="4">
        <v>595607.253853</v>
      </c>
      <c r="AW105" s="4">
        <v>682.34193000000005</v>
      </c>
      <c r="AX105" s="4">
        <v>1033.4399619999999</v>
      </c>
      <c r="AY105" s="4">
        <v>1012.268145</v>
      </c>
      <c r="AZ105" s="4">
        <v>1033.9399619999999</v>
      </c>
      <c r="BA105" s="4">
        <v>1036.231855</v>
      </c>
      <c r="BB105" s="4">
        <v>13.418828</v>
      </c>
      <c r="BC105" s="4">
        <v>38.922179</v>
      </c>
      <c r="BD105" s="4">
        <v>720173.54390799999</v>
      </c>
      <c r="BE105" s="4">
        <v>664.38195900000005</v>
      </c>
      <c r="BF105" s="4">
        <v>1083.9751650000001</v>
      </c>
      <c r="BG105" s="4">
        <v>30107.316406000002</v>
      </c>
      <c r="BH105" s="4">
        <v>2830.1031950000001</v>
      </c>
      <c r="BI105" s="4">
        <v>38.188882999999997</v>
      </c>
      <c r="BJ105" s="4">
        <v>4.5102349999999998</v>
      </c>
      <c r="BK105" s="4">
        <v>6.6561940000000002</v>
      </c>
      <c r="BL105" s="4">
        <v>6.8923100000000002</v>
      </c>
      <c r="BM105" s="4">
        <v>6.4200790000000003</v>
      </c>
      <c r="BN105" s="4">
        <v>28.166004000000001</v>
      </c>
      <c r="BO105" s="4">
        <v>0.98366399999999998</v>
      </c>
      <c r="BP105" s="4">
        <v>978.36776499999996</v>
      </c>
      <c r="BQ105" s="4">
        <v>1535.0193099999999</v>
      </c>
      <c r="BR105" s="4">
        <v>978.86776499999996</v>
      </c>
      <c r="BS105" s="4">
        <v>513.48068999999998</v>
      </c>
      <c r="BT105" s="4">
        <v>13.419549999999999</v>
      </c>
      <c r="BU105" s="4">
        <v>38.995905999999998</v>
      </c>
      <c r="BV105" s="4">
        <v>350673.15363800002</v>
      </c>
      <c r="BW105" s="4">
        <v>476.81629800000002</v>
      </c>
      <c r="BX105" s="4">
        <v>735.44707900000003</v>
      </c>
      <c r="BY105" s="4">
        <v>10536.373046999999</v>
      </c>
      <c r="BZ105" s="4">
        <v>1378.058415</v>
      </c>
      <c r="CA105" s="4">
        <v>34.486905</v>
      </c>
      <c r="CB105" s="4">
        <v>5.2734189999999996</v>
      </c>
      <c r="CC105" s="4">
        <v>7.1460889999999999</v>
      </c>
      <c r="CD105" s="4">
        <v>7.4237000000000002</v>
      </c>
      <c r="CE105" s="4">
        <v>6.8684779999999996</v>
      </c>
      <c r="CF105" s="4">
        <v>35.423071</v>
      </c>
      <c r="CG105" s="4">
        <v>0.94409399999999999</v>
      </c>
      <c r="CH105" s="4">
        <v>1165.668214</v>
      </c>
      <c r="CI105" s="4">
        <v>1431.45552</v>
      </c>
      <c r="CJ105" s="4">
        <v>1166.168214</v>
      </c>
      <c r="CK105" s="4">
        <v>617.04448000000002</v>
      </c>
      <c r="CL105" s="4">
        <v>13.417275999999999</v>
      </c>
      <c r="CM105" s="4">
        <v>38.981389</v>
      </c>
      <c r="CN105" s="4">
        <v>66084.316391</v>
      </c>
      <c r="CO105" s="4">
        <v>249.88169099999999</v>
      </c>
      <c r="CP105" s="4">
        <v>264.46241900000001</v>
      </c>
      <c r="CQ105" s="4">
        <v>2794.3842770000001</v>
      </c>
      <c r="CR105" s="4">
        <v>259.694953</v>
      </c>
      <c r="CS105" s="4">
        <v>32.13476</v>
      </c>
      <c r="CT105" s="4">
        <v>4.4922649999999997</v>
      </c>
      <c r="CU105" s="4">
        <v>6.6513489999999997</v>
      </c>
      <c r="CV105" s="4">
        <v>6.8765869999999998</v>
      </c>
      <c r="CW105" s="4">
        <v>6.4261100000000004</v>
      </c>
      <c r="CX105" s="4">
        <v>28.468620999999999</v>
      </c>
      <c r="CY105" s="4">
        <v>0.98462400000000005</v>
      </c>
      <c r="CZ105" s="4">
        <v>766.04353900000001</v>
      </c>
      <c r="DA105" s="4">
        <v>138.724557</v>
      </c>
      <c r="DB105" s="4">
        <v>766.54353900000001</v>
      </c>
      <c r="DC105" s="4">
        <v>1909.775443</v>
      </c>
      <c r="DD105" s="4">
        <v>13.421969000000001</v>
      </c>
      <c r="DE105" s="4">
        <v>38.799112000000001</v>
      </c>
      <c r="DF105" s="4">
        <v>113342.143216</v>
      </c>
      <c r="DG105" s="4">
        <v>299.50441599999999</v>
      </c>
      <c r="DH105" s="4">
        <v>378.43229400000001</v>
      </c>
      <c r="DI105" s="4">
        <v>4661.9755859999996</v>
      </c>
      <c r="DJ105" s="4">
        <v>445.40647799999999</v>
      </c>
      <c r="DK105" s="4">
        <v>32.965304000000003</v>
      </c>
      <c r="DL105" s="4">
        <v>4.4419170000000001</v>
      </c>
      <c r="DM105" s="4">
        <v>6.6624030000000003</v>
      </c>
      <c r="DN105" s="4">
        <v>6.9024720000000004</v>
      </c>
      <c r="DO105" s="4">
        <v>6.4223340000000002</v>
      </c>
      <c r="DP105" s="4">
        <v>25.153209</v>
      </c>
      <c r="DQ105" s="4">
        <v>0.98730099999999998</v>
      </c>
      <c r="DR105" s="4">
        <v>1389.492606</v>
      </c>
      <c r="DS105" s="4">
        <v>1620.658475</v>
      </c>
      <c r="DT105" s="4">
        <v>1389.992606</v>
      </c>
      <c r="DU105" s="4">
        <v>427.84152499999999</v>
      </c>
      <c r="DV105" s="4">
        <v>13.414593</v>
      </c>
      <c r="DW105" s="4">
        <v>39.008237999999999</v>
      </c>
      <c r="DX105" s="4">
        <v>32306.381187999999</v>
      </c>
      <c r="DY105" s="4">
        <v>206.52604500000001</v>
      </c>
      <c r="DZ105" s="4">
        <v>156.427637</v>
      </c>
      <c r="EA105" s="4">
        <v>1414.0786129999999</v>
      </c>
      <c r="EB105" s="4">
        <v>126.956056</v>
      </c>
      <c r="EC105" s="4">
        <v>31.31823</v>
      </c>
      <c r="ED105" s="4">
        <v>4.2641840000000002</v>
      </c>
      <c r="EE105" s="4">
        <v>6.6091829999999998</v>
      </c>
      <c r="EF105" s="4">
        <v>6.838984</v>
      </c>
      <c r="EG105" s="4">
        <v>6.3793819999999997</v>
      </c>
      <c r="EH105" s="4">
        <v>23.949632000000001</v>
      </c>
      <c r="EI105" s="4">
        <v>0.98926700000000001</v>
      </c>
      <c r="EJ105" s="4">
        <v>1657.383605</v>
      </c>
      <c r="EK105" s="4">
        <v>786.28882499999997</v>
      </c>
      <c r="EL105" s="4">
        <v>1657.883605</v>
      </c>
      <c r="EM105" s="4">
        <v>1262.2111749999999</v>
      </c>
      <c r="EN105" s="4">
        <v>13.411284999999999</v>
      </c>
      <c r="EO105" s="4">
        <v>38.890968000000001</v>
      </c>
      <c r="EP105" s="4">
        <v>33201.259419000002</v>
      </c>
      <c r="EQ105" s="4">
        <v>208.42256399999999</v>
      </c>
      <c r="ER105" s="4">
        <v>159.29781700000001</v>
      </c>
      <c r="ES105" s="4">
        <v>1431.8955080000001</v>
      </c>
      <c r="ET105" s="4">
        <v>130.47270499999999</v>
      </c>
      <c r="EU105" s="4">
        <v>32.573875999999998</v>
      </c>
      <c r="EV105" s="4">
        <v>4.6012199999999996</v>
      </c>
      <c r="EW105" s="4">
        <v>6.7172219999999996</v>
      </c>
      <c r="EX105" s="4">
        <v>6.9621560000000002</v>
      </c>
      <c r="EY105" s="4">
        <v>6.4722879999999998</v>
      </c>
      <c r="EZ105" s="4">
        <v>29.110589000000001</v>
      </c>
      <c r="FA105" s="4">
        <v>0.98087500000000005</v>
      </c>
      <c r="FB105" s="5">
        <v>2459025.6933869999</v>
      </c>
      <c r="FD105" s="4">
        <v>0.99767499999999998</v>
      </c>
      <c r="FE105" s="4" t="s">
        <v>436</v>
      </c>
      <c r="FF105" s="4">
        <v>1.467E-3</v>
      </c>
      <c r="FG105" s="4" t="s">
        <v>436</v>
      </c>
      <c r="FH105" s="4">
        <v>0.99723499999999998</v>
      </c>
      <c r="FI105" s="4" t="s">
        <v>436</v>
      </c>
      <c r="FJ105" s="4">
        <v>1.467E-3</v>
      </c>
      <c r="FK105" s="4" t="s">
        <v>436</v>
      </c>
      <c r="FL105" s="4">
        <v>0.997915</v>
      </c>
      <c r="FM105" s="4" t="s">
        <v>436</v>
      </c>
      <c r="FN105" s="4">
        <v>2.4069999999999999E-3</v>
      </c>
      <c r="FO105" s="4" t="s">
        <v>436</v>
      </c>
      <c r="FP105" s="4">
        <v>1.0083629999999999</v>
      </c>
      <c r="FQ105" s="4" t="s">
        <v>436</v>
      </c>
      <c r="FR105" s="4">
        <v>4.0000000000000001E-3</v>
      </c>
      <c r="FS105" s="4" t="s">
        <v>436</v>
      </c>
      <c r="FT105" s="4">
        <v>1.0029790000000001</v>
      </c>
      <c r="FU105" s="4" t="s">
        <v>436</v>
      </c>
      <c r="FV105" s="4">
        <v>2.941E-3</v>
      </c>
      <c r="FW105" s="4" t="s">
        <v>436</v>
      </c>
      <c r="FX105" s="4">
        <v>0.99841800000000003</v>
      </c>
      <c r="FY105" s="4" t="s">
        <v>436</v>
      </c>
      <c r="FZ105" s="4">
        <v>6.4859999999999996E-3</v>
      </c>
      <c r="GA105" s="4" t="s">
        <v>436</v>
      </c>
      <c r="GB105" s="4">
        <v>0.98728300000000002</v>
      </c>
      <c r="GC105" s="4" t="s">
        <v>436</v>
      </c>
      <c r="GD105" s="4">
        <v>6.3020000000000003E-3</v>
      </c>
      <c r="GE105" s="4" t="s">
        <v>436</v>
      </c>
    </row>
    <row r="106" spans="1:187" s="4" customFormat="1" x14ac:dyDescent="0.25">
      <c r="A106" s="4">
        <v>105</v>
      </c>
      <c r="B106" s="4" t="s">
        <v>264</v>
      </c>
      <c r="C106" s="4">
        <v>105</v>
      </c>
      <c r="D106" s="4">
        <v>0</v>
      </c>
      <c r="E106" s="4">
        <v>59025.693188999998</v>
      </c>
      <c r="F106" s="4">
        <v>2459025.6931889998</v>
      </c>
      <c r="G106" s="8">
        <v>4.6341669999999997</v>
      </c>
      <c r="H106" s="4">
        <v>2459025.6931889998</v>
      </c>
      <c r="I106" s="4">
        <v>2459025.6937799999</v>
      </c>
      <c r="J106" s="4">
        <v>2459025.6929549999</v>
      </c>
      <c r="K106" s="4">
        <v>1.2411909999999999</v>
      </c>
      <c r="L106" s="4">
        <v>53.619729</v>
      </c>
      <c r="M106" s="4">
        <v>15</v>
      </c>
      <c r="N106" s="4">
        <v>4.9764049999999997</v>
      </c>
      <c r="O106" s="4">
        <v>9</v>
      </c>
      <c r="P106" s="4">
        <v>18</v>
      </c>
      <c r="Q106" s="4">
        <v>27</v>
      </c>
      <c r="R106" s="4">
        <v>1.2126049999999999</v>
      </c>
      <c r="S106" s="4" t="s">
        <v>436</v>
      </c>
      <c r="T106" s="4">
        <v>1.4352119999999999</v>
      </c>
      <c r="U106" s="4" t="s">
        <v>436</v>
      </c>
      <c r="V106" s="4">
        <v>0.12406200000000001</v>
      </c>
      <c r="W106" s="4" t="s">
        <v>436</v>
      </c>
      <c r="X106" s="4">
        <v>0.23375499999999999</v>
      </c>
      <c r="Y106" s="4" t="s">
        <v>436</v>
      </c>
      <c r="Z106" s="4">
        <v>5.7474999999999998E-2</v>
      </c>
      <c r="AA106" s="4" t="s">
        <v>436</v>
      </c>
      <c r="AB106" s="4">
        <v>5.9832999999999997E-2</v>
      </c>
      <c r="AC106" s="4" t="s">
        <v>436</v>
      </c>
      <c r="AD106" s="4">
        <v>1.779E-3</v>
      </c>
      <c r="AE106" s="4" t="s">
        <v>436</v>
      </c>
      <c r="AF106" s="4">
        <v>3.4550000000000002E-3</v>
      </c>
      <c r="AG106" s="4" t="s">
        <v>436</v>
      </c>
      <c r="AH106" s="4">
        <v>4.9200000000000003E-4</v>
      </c>
      <c r="AI106" s="4" t="s">
        <v>436</v>
      </c>
      <c r="AJ106" s="4">
        <v>6.8599999999999998E-4</v>
      </c>
      <c r="AK106" s="4" t="s">
        <v>436</v>
      </c>
      <c r="AL106" s="4">
        <v>3.7199999999999999E-4</v>
      </c>
      <c r="AM106" s="4" t="s">
        <v>436</v>
      </c>
      <c r="AN106" s="4">
        <v>3.7599999999999998E-4</v>
      </c>
      <c r="AO106" s="4" t="s">
        <v>436</v>
      </c>
      <c r="AP106" s="4">
        <v>681.80723499999999</v>
      </c>
      <c r="AQ106" s="4">
        <v>415.45707199999998</v>
      </c>
      <c r="AR106" s="4">
        <v>252.30987099999999</v>
      </c>
      <c r="AS106" s="4">
        <v>340.938582</v>
      </c>
      <c r="AT106" s="4">
        <v>154.43723399999999</v>
      </c>
      <c r="AU106" s="4">
        <v>158.935912</v>
      </c>
      <c r="AV106" s="4">
        <v>598075.00117399998</v>
      </c>
      <c r="AW106" s="4">
        <v>683.33112400000005</v>
      </c>
      <c r="AX106" s="4">
        <v>1033.454234</v>
      </c>
      <c r="AY106" s="4">
        <v>1012.3336409999999</v>
      </c>
      <c r="AZ106" s="4">
        <v>1033.954234</v>
      </c>
      <c r="BA106" s="4">
        <v>1036.1663590000001</v>
      </c>
      <c r="BB106" s="4">
        <v>13.418832</v>
      </c>
      <c r="BC106" s="4">
        <v>38.922243000000002</v>
      </c>
      <c r="BD106" s="4">
        <v>725228.69143799995</v>
      </c>
      <c r="BE106" s="4">
        <v>666.95717100000002</v>
      </c>
      <c r="BF106" s="4">
        <v>1087.3692100000001</v>
      </c>
      <c r="BG106" s="4">
        <v>24840.826172000001</v>
      </c>
      <c r="BH106" s="4">
        <v>2849.9686689999999</v>
      </c>
      <c r="BI106" s="4">
        <v>39.367547000000002</v>
      </c>
      <c r="BJ106" s="4">
        <v>4.8880229999999996</v>
      </c>
      <c r="BK106" s="4">
        <v>6.9532749999999997</v>
      </c>
      <c r="BL106" s="4">
        <v>6.9321599999999997</v>
      </c>
      <c r="BM106" s="4">
        <v>6.9743899999999996</v>
      </c>
      <c r="BN106" s="4">
        <v>49.078431000000002</v>
      </c>
      <c r="BO106" s="4">
        <v>0.99816800000000006</v>
      </c>
      <c r="BP106" s="4">
        <v>978.39772700000003</v>
      </c>
      <c r="BQ106" s="4">
        <v>1535.071373</v>
      </c>
      <c r="BR106" s="4">
        <v>978.89772700000003</v>
      </c>
      <c r="BS106" s="4">
        <v>513.42862700000001</v>
      </c>
      <c r="BT106" s="4">
        <v>13.419553000000001</v>
      </c>
      <c r="BU106" s="4">
        <v>38.995958000000002</v>
      </c>
      <c r="BV106" s="4">
        <v>352480.36486999999</v>
      </c>
      <c r="BW106" s="4">
        <v>477.85896200000002</v>
      </c>
      <c r="BX106" s="4">
        <v>737.62426400000004</v>
      </c>
      <c r="BY106" s="4">
        <v>10240.235352</v>
      </c>
      <c r="BZ106" s="4">
        <v>1385.160306</v>
      </c>
      <c r="CA106" s="4">
        <v>35.246657999999996</v>
      </c>
      <c r="CB106" s="4">
        <v>5.406021</v>
      </c>
      <c r="CC106" s="4">
        <v>7.4415639999999996</v>
      </c>
      <c r="CD106" s="4">
        <v>7.4796199999999997</v>
      </c>
      <c r="CE106" s="4">
        <v>7.4035080000000004</v>
      </c>
      <c r="CF106" s="4">
        <v>43.260002</v>
      </c>
      <c r="CG106" s="4">
        <v>0.97160899999999994</v>
      </c>
      <c r="CH106" s="4">
        <v>1165.6706429999999</v>
      </c>
      <c r="CI106" s="4">
        <v>1431.5095510000001</v>
      </c>
      <c r="CJ106" s="4">
        <v>1166.1706429999999</v>
      </c>
      <c r="CK106" s="4">
        <v>616.99044900000001</v>
      </c>
      <c r="CL106" s="4">
        <v>13.417279000000001</v>
      </c>
      <c r="CM106" s="4">
        <v>38.981411999999999</v>
      </c>
      <c r="CN106" s="4">
        <v>66009.222727999993</v>
      </c>
      <c r="CO106" s="4">
        <v>249.43043599999999</v>
      </c>
      <c r="CP106" s="4">
        <v>264.63980800000002</v>
      </c>
      <c r="CQ106" s="4">
        <v>2262.0729980000001</v>
      </c>
      <c r="CR106" s="4">
        <v>259.399854</v>
      </c>
      <c r="CS106" s="4">
        <v>32.12717</v>
      </c>
      <c r="CT106" s="4">
        <v>4.995463</v>
      </c>
      <c r="CU106" s="4">
        <v>6.9635990000000003</v>
      </c>
      <c r="CV106" s="4">
        <v>6.9382200000000003</v>
      </c>
      <c r="CW106" s="4">
        <v>6.9889789999999996</v>
      </c>
      <c r="CX106" s="4">
        <v>49.915087</v>
      </c>
      <c r="CY106" s="4">
        <v>0.99817699999999998</v>
      </c>
      <c r="CZ106" s="4">
        <v>766.07953099999997</v>
      </c>
      <c r="DA106" s="4">
        <v>138.78679600000001</v>
      </c>
      <c r="DB106" s="4">
        <v>766.57953099999997</v>
      </c>
      <c r="DC106" s="4">
        <v>1909.7132039999999</v>
      </c>
      <c r="DD106" s="4">
        <v>13.421956</v>
      </c>
      <c r="DE106" s="4">
        <v>38.798904</v>
      </c>
      <c r="DF106" s="4">
        <v>113315.173882</v>
      </c>
      <c r="DG106" s="4">
        <v>299.76741099999998</v>
      </c>
      <c r="DH106" s="4">
        <v>378.01031599999999</v>
      </c>
      <c r="DI106" s="4">
        <v>3949.5263669999999</v>
      </c>
      <c r="DJ106" s="4">
        <v>445.30049500000001</v>
      </c>
      <c r="DK106" s="4">
        <v>32.246634999999998</v>
      </c>
      <c r="DL106" s="4">
        <v>4.8965940000000003</v>
      </c>
      <c r="DM106" s="4">
        <v>6.9828039999999998</v>
      </c>
      <c r="DN106" s="4">
        <v>7.1070909999999996</v>
      </c>
      <c r="DO106" s="4">
        <v>6.858517</v>
      </c>
      <c r="DP106" s="4">
        <v>13.554913000000001</v>
      </c>
      <c r="DQ106" s="4">
        <v>0.99840200000000001</v>
      </c>
      <c r="DR106" s="4">
        <v>1389.3329249999999</v>
      </c>
      <c r="DS106" s="4">
        <v>1620.6810969999999</v>
      </c>
      <c r="DT106" s="4">
        <v>1389.8329249999999</v>
      </c>
      <c r="DU106" s="4">
        <v>427.81890299999998</v>
      </c>
      <c r="DV106" s="4">
        <v>13.414595</v>
      </c>
      <c r="DW106" s="4">
        <v>39.008184999999997</v>
      </c>
      <c r="DX106" s="4">
        <v>32505.987636999998</v>
      </c>
      <c r="DY106" s="4">
        <v>207.12599900000001</v>
      </c>
      <c r="DZ106" s="4">
        <v>156.93823</v>
      </c>
      <c r="EA106" s="4">
        <v>1137.2250979999999</v>
      </c>
      <c r="EB106" s="4">
        <v>127.74046</v>
      </c>
      <c r="EC106" s="4">
        <v>32.142130000000002</v>
      </c>
      <c r="ED106" s="4">
        <v>4.7908470000000003</v>
      </c>
      <c r="EE106" s="4">
        <v>6.9542060000000001</v>
      </c>
      <c r="EF106" s="4">
        <v>7.0020259999999999</v>
      </c>
      <c r="EG106" s="4">
        <v>6.9063850000000002</v>
      </c>
      <c r="EH106" s="4">
        <v>38.003734999999999</v>
      </c>
      <c r="EI106" s="4">
        <v>0.99676500000000001</v>
      </c>
      <c r="EJ106" s="4">
        <v>1657.341842</v>
      </c>
      <c r="EK106" s="4">
        <v>786.27471700000001</v>
      </c>
      <c r="EL106" s="4">
        <v>1657.841842</v>
      </c>
      <c r="EM106" s="4">
        <v>1262.225283</v>
      </c>
      <c r="EN106" s="4">
        <v>13.411289</v>
      </c>
      <c r="EO106" s="4">
        <v>38.890985999999998</v>
      </c>
      <c r="EP106" s="4">
        <v>33764.252055999998</v>
      </c>
      <c r="EQ106" s="4">
        <v>208.84208100000001</v>
      </c>
      <c r="ER106" s="4">
        <v>161.67360500000001</v>
      </c>
      <c r="ES106" s="4">
        <v>1149.7924800000001</v>
      </c>
      <c r="ET106" s="4">
        <v>132.685126</v>
      </c>
      <c r="EU106" s="4">
        <v>32.293599999999998</v>
      </c>
      <c r="EV106" s="4">
        <v>4.8814820000000001</v>
      </c>
      <c r="EW106" s="4">
        <v>7.0541410000000004</v>
      </c>
      <c r="EX106" s="4">
        <v>7.1783720000000004</v>
      </c>
      <c r="EY106" s="4">
        <v>6.9299090000000003</v>
      </c>
      <c r="EZ106" s="4">
        <v>21.516473000000001</v>
      </c>
      <c r="FA106" s="4">
        <v>0.99768000000000001</v>
      </c>
      <c r="FB106" s="5">
        <v>2459025.6937799999</v>
      </c>
      <c r="FD106" s="4">
        <v>1.0005329999999999</v>
      </c>
      <c r="FE106" s="4" t="s">
        <v>436</v>
      </c>
      <c r="FF106" s="4">
        <v>1.467E-3</v>
      </c>
      <c r="FG106" s="4" t="s">
        <v>436</v>
      </c>
      <c r="FH106" s="4">
        <v>1.0000990000000001</v>
      </c>
      <c r="FI106" s="4" t="s">
        <v>436</v>
      </c>
      <c r="FJ106" s="4">
        <v>1.467E-3</v>
      </c>
      <c r="FK106" s="4" t="s">
        <v>436</v>
      </c>
      <c r="FL106" s="4">
        <v>1.0003519999999999</v>
      </c>
      <c r="FM106" s="4" t="s">
        <v>436</v>
      </c>
      <c r="FN106" s="4">
        <v>2.408E-3</v>
      </c>
      <c r="FO106" s="4" t="s">
        <v>436</v>
      </c>
      <c r="FP106" s="4">
        <v>1.002416</v>
      </c>
      <c r="FQ106" s="4" t="s">
        <v>436</v>
      </c>
      <c r="FR106" s="4">
        <v>3.973E-3</v>
      </c>
      <c r="FS106" s="4" t="s">
        <v>436</v>
      </c>
      <c r="FT106" s="4">
        <v>0.99758400000000003</v>
      </c>
      <c r="FU106" s="4" t="s">
        <v>436</v>
      </c>
      <c r="FV106" s="4">
        <v>2.9260000000000002E-3</v>
      </c>
      <c r="FW106" s="4" t="s">
        <v>436</v>
      </c>
      <c r="FX106" s="4">
        <v>1.0005539999999999</v>
      </c>
      <c r="FY106" s="4" t="s">
        <v>436</v>
      </c>
      <c r="FZ106" s="4">
        <v>6.4790000000000004E-3</v>
      </c>
      <c r="GA106" s="4" t="s">
        <v>436</v>
      </c>
      <c r="GB106" s="4">
        <v>1.0006390000000001</v>
      </c>
      <c r="GC106" s="4" t="s">
        <v>436</v>
      </c>
      <c r="GD106" s="4">
        <v>6.2960000000000004E-3</v>
      </c>
      <c r="GE106" s="4" t="s">
        <v>436</v>
      </c>
    </row>
    <row r="107" spans="1:187" s="4" customFormat="1" x14ac:dyDescent="0.25">
      <c r="A107" s="4">
        <v>106</v>
      </c>
      <c r="B107" s="4" t="s">
        <v>265</v>
      </c>
      <c r="C107" s="4">
        <v>106</v>
      </c>
      <c r="D107" s="4">
        <v>0</v>
      </c>
      <c r="E107" s="4">
        <v>59025.693605</v>
      </c>
      <c r="F107" s="4">
        <v>2459025.6936050002</v>
      </c>
      <c r="G107" s="8">
        <v>4.6441670000000004</v>
      </c>
      <c r="H107" s="4">
        <v>2459025.6936050002</v>
      </c>
      <c r="I107" s="4">
        <v>2459025.694197</v>
      </c>
      <c r="J107" s="4">
        <v>2459025.693372</v>
      </c>
      <c r="K107" s="4">
        <v>1.2430559999999999</v>
      </c>
      <c r="L107" s="4">
        <v>53.502763999999999</v>
      </c>
      <c r="M107" s="4">
        <v>15</v>
      </c>
      <c r="N107" s="4">
        <v>5.8435949999999997</v>
      </c>
      <c r="O107" s="4">
        <v>9</v>
      </c>
      <c r="P107" s="4">
        <v>18</v>
      </c>
      <c r="Q107" s="4">
        <v>27</v>
      </c>
      <c r="R107" s="4">
        <v>1.2039979999999999</v>
      </c>
      <c r="S107" s="4" t="s">
        <v>436</v>
      </c>
      <c r="T107" s="4">
        <v>1.4291180000000001</v>
      </c>
      <c r="U107" s="4" t="s">
        <v>436</v>
      </c>
      <c r="V107" s="4">
        <v>0.124169</v>
      </c>
      <c r="W107" s="4" t="s">
        <v>436</v>
      </c>
      <c r="X107" s="4">
        <v>0.23550299999999999</v>
      </c>
      <c r="Y107" s="4" t="s">
        <v>436</v>
      </c>
      <c r="Z107" s="4">
        <v>5.7067E-2</v>
      </c>
      <c r="AA107" s="4" t="s">
        <v>436</v>
      </c>
      <c r="AB107" s="4">
        <v>6.0017000000000001E-2</v>
      </c>
      <c r="AC107" s="4" t="s">
        <v>436</v>
      </c>
      <c r="AD107" s="4">
        <v>1.784E-3</v>
      </c>
      <c r="AE107" s="4" t="s">
        <v>436</v>
      </c>
      <c r="AF107" s="4">
        <v>3.4710000000000001E-3</v>
      </c>
      <c r="AG107" s="4" t="s">
        <v>436</v>
      </c>
      <c r="AH107" s="4">
        <v>4.9700000000000005E-4</v>
      </c>
      <c r="AI107" s="4" t="s">
        <v>436</v>
      </c>
      <c r="AJ107" s="4">
        <v>6.9499999999999998E-4</v>
      </c>
      <c r="AK107" s="4" t="s">
        <v>436</v>
      </c>
      <c r="AL107" s="4">
        <v>3.7599999999999998E-4</v>
      </c>
      <c r="AM107" s="4" t="s">
        <v>436</v>
      </c>
      <c r="AN107" s="4">
        <v>3.8099999999999999E-4</v>
      </c>
      <c r="AO107" s="4" t="s">
        <v>436</v>
      </c>
      <c r="AP107" s="4">
        <v>675.04100300000005</v>
      </c>
      <c r="AQ107" s="4">
        <v>411.71891499999998</v>
      </c>
      <c r="AR107" s="4">
        <v>249.76187100000001</v>
      </c>
      <c r="AS107" s="4">
        <v>338.77988399999998</v>
      </c>
      <c r="AT107" s="4">
        <v>151.67234999999999</v>
      </c>
      <c r="AU107" s="4">
        <v>157.472711</v>
      </c>
      <c r="AV107" s="4">
        <v>589809.13004299998</v>
      </c>
      <c r="AW107" s="4">
        <v>680.31861000000004</v>
      </c>
      <c r="AX107" s="4">
        <v>1033.7338569999999</v>
      </c>
      <c r="AY107" s="4">
        <v>1012.463084</v>
      </c>
      <c r="AZ107" s="4">
        <v>1034.2338569999999</v>
      </c>
      <c r="BA107" s="4">
        <v>1036.036916</v>
      </c>
      <c r="BB107" s="4">
        <v>13.418829000000001</v>
      </c>
      <c r="BC107" s="4">
        <v>38.922179999999997</v>
      </c>
      <c r="BD107" s="4">
        <v>710128.97588399996</v>
      </c>
      <c r="BE107" s="4">
        <v>660.09957499999996</v>
      </c>
      <c r="BF107" s="4">
        <v>1075.7906869999999</v>
      </c>
      <c r="BG107" s="4">
        <v>17837.978515999999</v>
      </c>
      <c r="BH107" s="4">
        <v>2790.630537</v>
      </c>
      <c r="BI107" s="4">
        <v>38.792800999999997</v>
      </c>
      <c r="BJ107" s="4">
        <v>5.9601879999999996</v>
      </c>
      <c r="BK107" s="4">
        <v>7.3709480000000003</v>
      </c>
      <c r="BL107" s="4">
        <v>7.4458190000000002</v>
      </c>
      <c r="BM107" s="4">
        <v>7.2960760000000002</v>
      </c>
      <c r="BN107" s="4">
        <v>33.533323000000003</v>
      </c>
      <c r="BO107" s="4">
        <v>0.997282</v>
      </c>
      <c r="BP107" s="4">
        <v>978.67472099999998</v>
      </c>
      <c r="BQ107" s="4">
        <v>1535.231168</v>
      </c>
      <c r="BR107" s="4">
        <v>979.17472099999998</v>
      </c>
      <c r="BS107" s="4">
        <v>513.26883199999997</v>
      </c>
      <c r="BT107" s="4">
        <v>13.419551</v>
      </c>
      <c r="BU107" s="4">
        <v>38.995897999999997</v>
      </c>
      <c r="BV107" s="4">
        <v>347001.23003199999</v>
      </c>
      <c r="BW107" s="4">
        <v>474.76179400000001</v>
      </c>
      <c r="BX107" s="4">
        <v>730.89543900000001</v>
      </c>
      <c r="BY107" s="4">
        <v>8078.498047</v>
      </c>
      <c r="BZ107" s="4">
        <v>1363.628667</v>
      </c>
      <c r="CA107" s="4">
        <v>35.061779999999999</v>
      </c>
      <c r="CB107" s="4">
        <v>5.919918</v>
      </c>
      <c r="CC107" s="4">
        <v>7.7992419999999996</v>
      </c>
      <c r="CD107" s="4">
        <v>7.9313209999999996</v>
      </c>
      <c r="CE107" s="4">
        <v>7.6671620000000003</v>
      </c>
      <c r="CF107" s="4">
        <v>38.659077000000003</v>
      </c>
      <c r="CG107" s="4">
        <v>0.97621199999999997</v>
      </c>
      <c r="CH107" s="4">
        <v>1165.885583</v>
      </c>
      <c r="CI107" s="4">
        <v>1431.664338</v>
      </c>
      <c r="CJ107" s="4">
        <v>1166.385583</v>
      </c>
      <c r="CK107" s="4">
        <v>616.83566199999996</v>
      </c>
      <c r="CL107" s="4">
        <v>13.417278</v>
      </c>
      <c r="CM107" s="4">
        <v>38.981383000000001</v>
      </c>
      <c r="CN107" s="4">
        <v>65146.978413999997</v>
      </c>
      <c r="CO107" s="4">
        <v>248.703202</v>
      </c>
      <c r="CP107" s="4">
        <v>261.94668200000001</v>
      </c>
      <c r="CQ107" s="4">
        <v>1771.7076420000001</v>
      </c>
      <c r="CR107" s="4">
        <v>256.01144799999997</v>
      </c>
      <c r="CS107" s="4">
        <v>32.562707000000003</v>
      </c>
      <c r="CT107" s="4">
        <v>5.8509279999999997</v>
      </c>
      <c r="CU107" s="4">
        <v>7.3890399999999996</v>
      </c>
      <c r="CV107" s="4">
        <v>7.4777659999999999</v>
      </c>
      <c r="CW107" s="4">
        <v>7.3003130000000001</v>
      </c>
      <c r="CX107" s="4">
        <v>32.021794999999997</v>
      </c>
      <c r="CY107" s="4">
        <v>0.99699000000000004</v>
      </c>
      <c r="CZ107" s="4">
        <v>766.45189500000004</v>
      </c>
      <c r="DA107" s="4">
        <v>138.841229</v>
      </c>
      <c r="DB107" s="4">
        <v>766.95189500000004</v>
      </c>
      <c r="DC107" s="4">
        <v>1909.6587709999999</v>
      </c>
      <c r="DD107" s="4">
        <v>13.421969000000001</v>
      </c>
      <c r="DE107" s="4">
        <v>38.799104999999997</v>
      </c>
      <c r="DF107" s="4">
        <v>112425.42615499999</v>
      </c>
      <c r="DG107" s="4">
        <v>299.02616699999999</v>
      </c>
      <c r="DH107" s="4">
        <v>375.97186699999997</v>
      </c>
      <c r="DI107" s="4">
        <v>2891.2414549999999</v>
      </c>
      <c r="DJ107" s="4">
        <v>441.80400700000001</v>
      </c>
      <c r="DK107" s="4">
        <v>33.601695999999997</v>
      </c>
      <c r="DL107" s="4">
        <v>5.7776709999999998</v>
      </c>
      <c r="DM107" s="4">
        <v>7.4371559999999999</v>
      </c>
      <c r="DN107" s="4">
        <v>7.582605</v>
      </c>
      <c r="DO107" s="4">
        <v>7.2917079999999999</v>
      </c>
      <c r="DP107" s="4">
        <v>18.999493000000001</v>
      </c>
      <c r="DQ107" s="4">
        <v>0.99753800000000004</v>
      </c>
      <c r="DR107" s="4">
        <v>1389.705997</v>
      </c>
      <c r="DS107" s="4">
        <v>1620.8948439999999</v>
      </c>
      <c r="DT107" s="4">
        <v>1390.205997</v>
      </c>
      <c r="DU107" s="4">
        <v>427.60515600000002</v>
      </c>
      <c r="DV107" s="4">
        <v>13.414595</v>
      </c>
      <c r="DW107" s="4">
        <v>39.008228000000003</v>
      </c>
      <c r="DX107" s="4">
        <v>31841.387415000001</v>
      </c>
      <c r="DY107" s="4">
        <v>206.65104400000001</v>
      </c>
      <c r="DZ107" s="4">
        <v>154.082877</v>
      </c>
      <c r="EA107" s="4">
        <v>931.36901899999998</v>
      </c>
      <c r="EB107" s="4">
        <v>125.12874600000001</v>
      </c>
      <c r="EC107" s="4">
        <v>32.497878</v>
      </c>
      <c r="ED107" s="4">
        <v>5.75739</v>
      </c>
      <c r="EE107" s="4">
        <v>7.4355229999999999</v>
      </c>
      <c r="EF107" s="4">
        <v>7.5487900000000003</v>
      </c>
      <c r="EG107" s="4">
        <v>7.3222569999999996</v>
      </c>
      <c r="EH107" s="4">
        <v>27.480740999999998</v>
      </c>
      <c r="EI107" s="4">
        <v>0.99718499999999999</v>
      </c>
      <c r="EJ107" s="4">
        <v>1657.6900169999999</v>
      </c>
      <c r="EK107" s="4">
        <v>786.45500900000002</v>
      </c>
      <c r="EL107" s="4">
        <v>1658.1900169999999</v>
      </c>
      <c r="EM107" s="4">
        <v>1262.044991</v>
      </c>
      <c r="EN107" s="4">
        <v>13.411284999999999</v>
      </c>
      <c r="EO107" s="4">
        <v>38.890960999999997</v>
      </c>
      <c r="EP107" s="4">
        <v>33394.108026000002</v>
      </c>
      <c r="EQ107" s="4">
        <v>208.470777</v>
      </c>
      <c r="ER107" s="4">
        <v>160.18603899999999</v>
      </c>
      <c r="ES107" s="4">
        <v>891.16052200000001</v>
      </c>
      <c r="ET107" s="4">
        <v>131.23055199999999</v>
      </c>
      <c r="EU107" s="4">
        <v>32.574855999999997</v>
      </c>
      <c r="EV107" s="4">
        <v>5.7954720000000002</v>
      </c>
      <c r="EW107" s="4">
        <v>7.4827250000000003</v>
      </c>
      <c r="EX107" s="4">
        <v>7.7707360000000003</v>
      </c>
      <c r="EY107" s="4">
        <v>7.1947150000000004</v>
      </c>
      <c r="EZ107" s="4">
        <v>12.73033</v>
      </c>
      <c r="FA107" s="4">
        <v>0.99275199999999997</v>
      </c>
      <c r="FB107" s="5">
        <v>2459025.694197</v>
      </c>
      <c r="FD107" s="4">
        <v>0.99343099999999995</v>
      </c>
      <c r="FE107" s="4" t="s">
        <v>436</v>
      </c>
      <c r="FF107" s="4">
        <v>1.472E-3</v>
      </c>
      <c r="FG107" s="4" t="s">
        <v>436</v>
      </c>
      <c r="FH107" s="4">
        <v>0.993008</v>
      </c>
      <c r="FI107" s="4" t="s">
        <v>436</v>
      </c>
      <c r="FJ107" s="4">
        <v>1.4710000000000001E-3</v>
      </c>
      <c r="FK107" s="4" t="s">
        <v>436</v>
      </c>
      <c r="FL107" s="4">
        <v>0.99609700000000001</v>
      </c>
      <c r="FM107" s="4" t="s">
        <v>436</v>
      </c>
      <c r="FN107" s="4">
        <v>2.4190000000000001E-3</v>
      </c>
      <c r="FO107" s="4" t="s">
        <v>436</v>
      </c>
      <c r="FP107" s="4">
        <v>1.0032970000000001</v>
      </c>
      <c r="FQ107" s="4" t="s">
        <v>436</v>
      </c>
      <c r="FR107" s="4">
        <v>4.0169999999999997E-3</v>
      </c>
      <c r="FS107" s="4" t="s">
        <v>436</v>
      </c>
      <c r="FT107" s="4">
        <v>1.005047</v>
      </c>
      <c r="FU107" s="4" t="s">
        <v>436</v>
      </c>
      <c r="FV107" s="4">
        <v>2.967E-3</v>
      </c>
      <c r="FW107" s="4" t="s">
        <v>436</v>
      </c>
      <c r="FX107" s="4">
        <v>0.99344500000000002</v>
      </c>
      <c r="FY107" s="4" t="s">
        <v>436</v>
      </c>
      <c r="FZ107" s="4">
        <v>6.5500000000000003E-3</v>
      </c>
      <c r="GA107" s="4" t="s">
        <v>436</v>
      </c>
      <c r="GB107" s="4">
        <v>1.003717</v>
      </c>
      <c r="GC107" s="4" t="s">
        <v>436</v>
      </c>
      <c r="GD107" s="4">
        <v>6.3740000000000003E-3</v>
      </c>
      <c r="GE107" s="4" t="s">
        <v>436</v>
      </c>
    </row>
    <row r="108" spans="1:187" s="4" customFormat="1" x14ac:dyDescent="0.25">
      <c r="A108" s="4">
        <v>107</v>
      </c>
      <c r="B108" s="4" t="s">
        <v>266</v>
      </c>
      <c r="C108" s="4">
        <v>107</v>
      </c>
      <c r="D108" s="4">
        <v>0</v>
      </c>
      <c r="E108" s="4">
        <v>59025.694009999999</v>
      </c>
      <c r="F108" s="4">
        <v>2459025.6940100002</v>
      </c>
      <c r="G108" s="8">
        <v>4.6536109999999997</v>
      </c>
      <c r="H108" s="4">
        <v>2459025.6940100002</v>
      </c>
      <c r="I108" s="4">
        <v>2459025.6946020001</v>
      </c>
      <c r="J108" s="4">
        <v>2459025.6937770001</v>
      </c>
      <c r="K108" s="4">
        <v>1.2448790000000001</v>
      </c>
      <c r="L108" s="4">
        <v>53.389055999999997</v>
      </c>
      <c r="M108" s="4">
        <v>15</v>
      </c>
      <c r="N108" s="4">
        <v>5.6787099999999997</v>
      </c>
      <c r="O108" s="4">
        <v>9</v>
      </c>
      <c r="P108" s="4">
        <v>18</v>
      </c>
      <c r="Q108" s="4">
        <v>27</v>
      </c>
      <c r="R108" s="4">
        <v>1.210853</v>
      </c>
      <c r="S108" s="4" t="s">
        <v>436</v>
      </c>
      <c r="T108" s="4">
        <v>1.431686</v>
      </c>
      <c r="U108" s="4" t="s">
        <v>436</v>
      </c>
      <c r="V108" s="4">
        <v>0.12415900000000001</v>
      </c>
      <c r="W108" s="4" t="s">
        <v>436</v>
      </c>
      <c r="X108" s="4">
        <v>0.235121</v>
      </c>
      <c r="Y108" s="4" t="s">
        <v>436</v>
      </c>
      <c r="Z108" s="4">
        <v>5.6999000000000001E-2</v>
      </c>
      <c r="AA108" s="4" t="s">
        <v>436</v>
      </c>
      <c r="AB108" s="4">
        <v>5.9886000000000002E-2</v>
      </c>
      <c r="AC108" s="4" t="s">
        <v>436</v>
      </c>
      <c r="AD108" s="4">
        <v>1.7949999999999999E-3</v>
      </c>
      <c r="AE108" s="4" t="s">
        <v>436</v>
      </c>
      <c r="AF108" s="4">
        <v>3.483E-3</v>
      </c>
      <c r="AG108" s="4" t="s">
        <v>436</v>
      </c>
      <c r="AH108" s="4">
        <v>4.9799999999999996E-4</v>
      </c>
      <c r="AI108" s="4" t="s">
        <v>436</v>
      </c>
      <c r="AJ108" s="4">
        <v>6.9499999999999998E-4</v>
      </c>
      <c r="AK108" s="4" t="s">
        <v>436</v>
      </c>
      <c r="AL108" s="4">
        <v>3.7599999999999998E-4</v>
      </c>
      <c r="AM108" s="4" t="s">
        <v>436</v>
      </c>
      <c r="AN108" s="4">
        <v>3.8099999999999999E-4</v>
      </c>
      <c r="AO108" s="4" t="s">
        <v>436</v>
      </c>
      <c r="AP108" s="4">
        <v>674.58184500000004</v>
      </c>
      <c r="AQ108" s="4">
        <v>411.04574600000001</v>
      </c>
      <c r="AR108" s="4">
        <v>249.463651</v>
      </c>
      <c r="AS108" s="4">
        <v>338.16604899999999</v>
      </c>
      <c r="AT108" s="4">
        <v>151.51866699999999</v>
      </c>
      <c r="AU108" s="4">
        <v>157.09371100000001</v>
      </c>
      <c r="AV108" s="4">
        <v>587561.36679200002</v>
      </c>
      <c r="AW108" s="4">
        <v>678.719289</v>
      </c>
      <c r="AX108" s="4">
        <v>1032.8765470000001</v>
      </c>
      <c r="AY108" s="4">
        <v>1011.90261</v>
      </c>
      <c r="AZ108" s="4">
        <v>1033.3765470000001</v>
      </c>
      <c r="BA108" s="4">
        <v>1036.5973899999999</v>
      </c>
      <c r="BB108" s="4">
        <v>13.418828</v>
      </c>
      <c r="BC108" s="4">
        <v>38.922179</v>
      </c>
      <c r="BD108" s="4">
        <v>711450.54405599996</v>
      </c>
      <c r="BE108" s="4">
        <v>660.97792300000003</v>
      </c>
      <c r="BF108" s="4">
        <v>1076.3605250000001</v>
      </c>
      <c r="BG108" s="4">
        <v>18947.878906000002</v>
      </c>
      <c r="BH108" s="4">
        <v>2795.8239720000001</v>
      </c>
      <c r="BI108" s="4">
        <v>39.317649000000003</v>
      </c>
      <c r="BJ108" s="4">
        <v>5.7228870000000001</v>
      </c>
      <c r="BK108" s="4">
        <v>7.39</v>
      </c>
      <c r="BL108" s="4">
        <v>7.4736419999999999</v>
      </c>
      <c r="BM108" s="4">
        <v>7.3063589999999996</v>
      </c>
      <c r="BN108" s="4">
        <v>346.988834</v>
      </c>
      <c r="BO108" s="4">
        <v>0.99936599999999998</v>
      </c>
      <c r="BP108" s="4">
        <v>977.74094300000002</v>
      </c>
      <c r="BQ108" s="4">
        <v>1534.6249089999999</v>
      </c>
      <c r="BR108" s="4">
        <v>978.24094300000002</v>
      </c>
      <c r="BS108" s="4">
        <v>513.875091</v>
      </c>
      <c r="BT108" s="4">
        <v>13.419549999999999</v>
      </c>
      <c r="BU108" s="4">
        <v>38.995871000000001</v>
      </c>
      <c r="BV108" s="4">
        <v>345934.19970599998</v>
      </c>
      <c r="BW108" s="4">
        <v>474.09558099999998</v>
      </c>
      <c r="BX108" s="4">
        <v>729.67184999999995</v>
      </c>
      <c r="BY108" s="4">
        <v>8102.5180659999996</v>
      </c>
      <c r="BZ108" s="4">
        <v>1359.4355029999999</v>
      </c>
      <c r="CA108" s="4">
        <v>34.726568999999998</v>
      </c>
      <c r="CB108" s="4">
        <v>6.1082140000000003</v>
      </c>
      <c r="CC108" s="4">
        <v>7.7936589999999999</v>
      </c>
      <c r="CD108" s="4">
        <v>7.9883949999999997</v>
      </c>
      <c r="CE108" s="4">
        <v>7.5989240000000002</v>
      </c>
      <c r="CF108" s="4">
        <v>32.643270000000001</v>
      </c>
      <c r="CG108" s="4">
        <v>0.98573100000000002</v>
      </c>
      <c r="CH108" s="4">
        <v>1164.9570650000001</v>
      </c>
      <c r="CI108" s="4">
        <v>1431.0865739999999</v>
      </c>
      <c r="CJ108" s="4">
        <v>1165.4570650000001</v>
      </c>
      <c r="CK108" s="4">
        <v>617.41342599999996</v>
      </c>
      <c r="CL108" s="4">
        <v>13.417277</v>
      </c>
      <c r="CM108" s="4">
        <v>38.981368000000003</v>
      </c>
      <c r="CN108" s="4">
        <v>64894.092461</v>
      </c>
      <c r="CO108" s="4">
        <v>248.026048</v>
      </c>
      <c r="CP108" s="4">
        <v>261.642247</v>
      </c>
      <c r="CQ108" s="4">
        <v>1799.6713870000001</v>
      </c>
      <c r="CR108" s="4">
        <v>255.01766900000001</v>
      </c>
      <c r="CS108" s="4">
        <v>32.005412999999997</v>
      </c>
      <c r="CT108" s="4">
        <v>5.737069</v>
      </c>
      <c r="CU108" s="4">
        <v>7.3569849999999999</v>
      </c>
      <c r="CV108" s="4">
        <v>7.4837119999999997</v>
      </c>
      <c r="CW108" s="4">
        <v>7.2302590000000002</v>
      </c>
      <c r="CX108" s="4">
        <v>358.06208600000002</v>
      </c>
      <c r="CY108" s="4">
        <v>0.99880800000000003</v>
      </c>
      <c r="CZ108" s="4">
        <v>765.50722399999995</v>
      </c>
      <c r="DA108" s="4">
        <v>138.267853</v>
      </c>
      <c r="DB108" s="4">
        <v>766.00722399999995</v>
      </c>
      <c r="DC108" s="4">
        <v>1910.2321469999999</v>
      </c>
      <c r="DD108" s="4">
        <v>13.421967</v>
      </c>
      <c r="DE108" s="4">
        <v>38.79907</v>
      </c>
      <c r="DF108" s="4">
        <v>111849.72016899999</v>
      </c>
      <c r="DG108" s="4">
        <v>298.06613099999998</v>
      </c>
      <c r="DH108" s="4">
        <v>375.25135699999998</v>
      </c>
      <c r="DI108" s="4">
        <v>3277.3776859999998</v>
      </c>
      <c r="DJ108" s="4">
        <v>439.54162600000001</v>
      </c>
      <c r="DK108" s="4">
        <v>32.916103999999997</v>
      </c>
      <c r="DL108" s="4">
        <v>5.3893449999999996</v>
      </c>
      <c r="DM108" s="4">
        <v>7.3042150000000001</v>
      </c>
      <c r="DN108" s="4">
        <v>7.5415229999999998</v>
      </c>
      <c r="DO108" s="4">
        <v>7.0669060000000004</v>
      </c>
      <c r="DP108" s="4">
        <v>355.83328599999999</v>
      </c>
      <c r="DQ108" s="4">
        <v>0.99569600000000003</v>
      </c>
      <c r="DR108" s="4">
        <v>1388.764379</v>
      </c>
      <c r="DS108" s="4">
        <v>1620.320755</v>
      </c>
      <c r="DT108" s="4">
        <v>1389.264379</v>
      </c>
      <c r="DU108" s="4">
        <v>428.17924499999998</v>
      </c>
      <c r="DV108" s="4">
        <v>13.414593999999999</v>
      </c>
      <c r="DW108" s="4">
        <v>39.008208000000003</v>
      </c>
      <c r="DX108" s="4">
        <v>31684.60153</v>
      </c>
      <c r="DY108" s="4">
        <v>205.83845600000001</v>
      </c>
      <c r="DZ108" s="4">
        <v>153.92945599999999</v>
      </c>
      <c r="EA108" s="4">
        <v>921.35430899999994</v>
      </c>
      <c r="EB108" s="4">
        <v>124.51261599999999</v>
      </c>
      <c r="EC108" s="4">
        <v>32.120429000000001</v>
      </c>
      <c r="ED108" s="4">
        <v>5.5671140000000001</v>
      </c>
      <c r="EE108" s="4">
        <v>7.3485120000000004</v>
      </c>
      <c r="EF108" s="4">
        <v>7.5061530000000003</v>
      </c>
      <c r="EG108" s="4">
        <v>7.1908700000000003</v>
      </c>
      <c r="EH108" s="4">
        <v>348.01166899999998</v>
      </c>
      <c r="EI108" s="4">
        <v>0.99779700000000005</v>
      </c>
      <c r="EJ108" s="4">
        <v>1656.7259220000001</v>
      </c>
      <c r="EK108" s="4">
        <v>785.82529899999997</v>
      </c>
      <c r="EL108" s="4">
        <v>1657.2259220000001</v>
      </c>
      <c r="EM108" s="4">
        <v>1262.6747009999999</v>
      </c>
      <c r="EN108" s="4">
        <v>13.411284999999999</v>
      </c>
      <c r="EO108" s="4">
        <v>38.890988999999998</v>
      </c>
      <c r="EP108" s="4">
        <v>33198.752926000001</v>
      </c>
      <c r="EQ108" s="4">
        <v>207.758139</v>
      </c>
      <c r="ER108" s="4">
        <v>159.795198</v>
      </c>
      <c r="ES108" s="4">
        <v>935.069885</v>
      </c>
      <c r="ET108" s="4">
        <v>130.46285499999999</v>
      </c>
      <c r="EU108" s="4">
        <v>31.626387000000001</v>
      </c>
      <c r="EV108" s="4">
        <v>5.5476279999999996</v>
      </c>
      <c r="EW108" s="4">
        <v>7.3896439999999997</v>
      </c>
      <c r="EX108" s="4">
        <v>7.5809959999999998</v>
      </c>
      <c r="EY108" s="4">
        <v>7.1982920000000004</v>
      </c>
      <c r="EZ108" s="4">
        <v>1.497193</v>
      </c>
      <c r="FA108" s="4">
        <v>0.99731400000000003</v>
      </c>
      <c r="FB108" s="5">
        <v>2459025.6946020001</v>
      </c>
      <c r="FD108" s="4">
        <v>0.99908799999999998</v>
      </c>
      <c r="FE108" s="4" t="s">
        <v>436</v>
      </c>
      <c r="FF108" s="4">
        <v>1.4809999999999999E-3</v>
      </c>
      <c r="FG108" s="4" t="s">
        <v>436</v>
      </c>
      <c r="FH108" s="4">
        <v>0.99866999999999995</v>
      </c>
      <c r="FI108" s="4" t="s">
        <v>436</v>
      </c>
      <c r="FJ108" s="4">
        <v>1.48E-3</v>
      </c>
      <c r="FK108" s="4" t="s">
        <v>436</v>
      </c>
      <c r="FL108" s="4">
        <v>0.99787899999999996</v>
      </c>
      <c r="FM108" s="4" t="s">
        <v>436</v>
      </c>
      <c r="FN108" s="4">
        <v>2.428E-3</v>
      </c>
      <c r="FO108" s="4" t="s">
        <v>436</v>
      </c>
      <c r="FP108" s="4">
        <v>1.003231</v>
      </c>
      <c r="FQ108" s="4" t="s">
        <v>436</v>
      </c>
      <c r="FR108" s="4">
        <v>4.0220000000000004E-3</v>
      </c>
      <c r="FS108" s="4" t="s">
        <v>436</v>
      </c>
      <c r="FT108" s="4">
        <v>1.0034190000000001</v>
      </c>
      <c r="FU108" s="4" t="s">
        <v>436</v>
      </c>
      <c r="FV108" s="4">
        <v>2.967E-3</v>
      </c>
      <c r="FW108" s="4" t="s">
        <v>436</v>
      </c>
      <c r="FX108" s="4">
        <v>0.99226800000000004</v>
      </c>
      <c r="FY108" s="4" t="s">
        <v>436</v>
      </c>
      <c r="FZ108" s="4">
        <v>6.5490000000000001E-3</v>
      </c>
      <c r="GA108" s="4" t="s">
        <v>436</v>
      </c>
      <c r="GB108" s="4">
        <v>1.001544</v>
      </c>
      <c r="GC108" s="4" t="s">
        <v>436</v>
      </c>
      <c r="GD108" s="4">
        <v>6.3749999999999996E-3</v>
      </c>
      <c r="GE108" s="4" t="s">
        <v>436</v>
      </c>
    </row>
    <row r="109" spans="1:187" s="4" customFormat="1" x14ac:dyDescent="0.25">
      <c r="A109" s="4">
        <v>108</v>
      </c>
      <c r="B109" s="4" t="s">
        <v>267</v>
      </c>
      <c r="C109" s="4">
        <v>108</v>
      </c>
      <c r="D109" s="4">
        <v>0</v>
      </c>
      <c r="E109" s="4">
        <v>59025.694381000001</v>
      </c>
      <c r="F109" s="4">
        <v>2459025.694381</v>
      </c>
      <c r="G109" s="8">
        <v>4.6627780000000003</v>
      </c>
      <c r="H109" s="4">
        <v>2459025.694381</v>
      </c>
      <c r="I109" s="4">
        <v>2459025.6949720001</v>
      </c>
      <c r="J109" s="4">
        <v>2459025.6941470001</v>
      </c>
      <c r="K109" s="4">
        <v>1.24655</v>
      </c>
      <c r="L109" s="4">
        <v>53.285417000000002</v>
      </c>
      <c r="M109" s="4">
        <v>15</v>
      </c>
      <c r="N109" s="4">
        <v>5.0315560000000001</v>
      </c>
      <c r="O109" s="4">
        <v>9</v>
      </c>
      <c r="P109" s="4">
        <v>18</v>
      </c>
      <c r="Q109" s="4">
        <v>27</v>
      </c>
      <c r="R109" s="4">
        <v>1.209813</v>
      </c>
      <c r="S109" s="4">
        <f>STDEV(R100:R108)</f>
        <v>3.8217604727548036E-3</v>
      </c>
      <c r="T109" s="4">
        <v>1.433791</v>
      </c>
      <c r="U109" s="4">
        <f>STDEV(T100:T108)</f>
        <v>5.2874948883610898E-3</v>
      </c>
      <c r="V109" s="4">
        <v>0.12356399999999999</v>
      </c>
      <c r="W109" s="4">
        <f>STDEV(V100:V108)</f>
        <v>5.7929845023480225E-4</v>
      </c>
      <c r="X109" s="4">
        <v>0.235178</v>
      </c>
      <c r="Y109" s="4">
        <f>STDEV(X100:X108)</f>
        <v>8.7682734585803378E-4</v>
      </c>
      <c r="Z109" s="4">
        <v>5.7428E-2</v>
      </c>
      <c r="AA109" s="4">
        <f>STDEV(Z100:Z108)</f>
        <v>1.5465939278872627E-4</v>
      </c>
      <c r="AB109" s="4">
        <v>5.9544E-2</v>
      </c>
      <c r="AC109" s="4">
        <f>STDEV(AB100:AB108)</f>
        <v>3.5789050156592711E-4</v>
      </c>
      <c r="AD109" s="4">
        <v>1.8079999999999999E-3</v>
      </c>
      <c r="AE109" s="4">
        <f>SQRT(SUMSQ(AD101:AD109))/9</f>
        <v>5.9373220051292985E-4</v>
      </c>
      <c r="AF109" s="4">
        <v>3.5209999999999998E-3</v>
      </c>
      <c r="AG109" s="4">
        <f>SQRT(SUMSQ(AF101:AF109))/9</f>
        <v>1.1554588741606267E-3</v>
      </c>
      <c r="AH109" s="4">
        <v>5.0199999999999995E-4</v>
      </c>
      <c r="AI109" s="4">
        <f>SQRT(SUMSQ(AH101:AH109))/9</f>
        <v>1.6449267310787079E-4</v>
      </c>
      <c r="AJ109" s="4">
        <v>7.0100000000000002E-4</v>
      </c>
      <c r="AK109" s="4">
        <f>SQRT(SUMSQ(AJ101:AJ109))/9</f>
        <v>2.2986566125070143E-4</v>
      </c>
      <c r="AL109" s="4">
        <v>3.8099999999999999E-4</v>
      </c>
      <c r="AM109" s="4">
        <f>SQRT(SUMSQ(AL101:AL109))/9</f>
        <v>1.2437954656991748E-4</v>
      </c>
      <c r="AN109" s="4">
        <v>3.8499999999999998E-4</v>
      </c>
      <c r="AO109" s="4">
        <f>SQRT(SUMSQ(AN101:AN109))/9</f>
        <v>1.2593521752212792E-4</v>
      </c>
      <c r="AP109" s="4">
        <v>669.08489299999997</v>
      </c>
      <c r="AQ109" s="4">
        <v>407.16567900000001</v>
      </c>
      <c r="AR109" s="4">
        <v>246.350201</v>
      </c>
      <c r="AS109" s="4">
        <v>335.27458200000001</v>
      </c>
      <c r="AT109" s="4">
        <v>150.628106</v>
      </c>
      <c r="AU109" s="4">
        <v>154.72372300000001</v>
      </c>
      <c r="AV109" s="4">
        <v>579564.20917599997</v>
      </c>
      <c r="AW109" s="4">
        <v>675.36088700000005</v>
      </c>
      <c r="AX109" s="4">
        <v>1033.111478</v>
      </c>
      <c r="AY109" s="4">
        <v>1011.442312</v>
      </c>
      <c r="AZ109" s="4">
        <v>1033.611478</v>
      </c>
      <c r="BA109" s="4">
        <v>1037.0576880000001</v>
      </c>
      <c r="BB109" s="4">
        <v>13.418829000000001</v>
      </c>
      <c r="BC109" s="4">
        <v>38.922181000000002</v>
      </c>
      <c r="BD109" s="4">
        <v>701164.47402199998</v>
      </c>
      <c r="BE109" s="4">
        <v>656.202493</v>
      </c>
      <c r="BF109" s="4">
        <v>1068.5184549999999</v>
      </c>
      <c r="BG109" s="4">
        <v>21899.792968999998</v>
      </c>
      <c r="BH109" s="4">
        <v>2755.4022709999999</v>
      </c>
      <c r="BI109" s="4">
        <v>38.869115999999998</v>
      </c>
      <c r="BJ109" s="4">
        <v>5.1202220000000001</v>
      </c>
      <c r="BK109" s="4">
        <v>6.9840470000000003</v>
      </c>
      <c r="BL109" s="4">
        <v>7.0194960000000002</v>
      </c>
      <c r="BM109" s="4">
        <v>6.9485979999999996</v>
      </c>
      <c r="BN109" s="4">
        <v>41.766576999999998</v>
      </c>
      <c r="BO109" s="4">
        <v>0.99187599999999998</v>
      </c>
      <c r="BP109" s="4">
        <v>978.10931700000003</v>
      </c>
      <c r="BQ109" s="4">
        <v>1534.2105039999999</v>
      </c>
      <c r="BR109" s="4">
        <v>978.60931700000003</v>
      </c>
      <c r="BS109" s="4">
        <v>514.28949599999999</v>
      </c>
      <c r="BT109" s="4">
        <v>13.419551</v>
      </c>
      <c r="BU109" s="4">
        <v>38.995885999999999</v>
      </c>
      <c r="BV109" s="4">
        <v>341431.90804499999</v>
      </c>
      <c r="BW109" s="4">
        <v>471.26812100000001</v>
      </c>
      <c r="BX109" s="4">
        <v>724.496084</v>
      </c>
      <c r="BY109" s="4">
        <v>9425.0761719999991</v>
      </c>
      <c r="BZ109" s="4">
        <v>1341.7426149999999</v>
      </c>
      <c r="CA109" s="4">
        <v>34.591247000000003</v>
      </c>
      <c r="CB109" s="4">
        <v>5.132034</v>
      </c>
      <c r="CC109" s="4">
        <v>7.4339060000000003</v>
      </c>
      <c r="CD109" s="4">
        <v>7.5327780000000004</v>
      </c>
      <c r="CE109" s="4">
        <v>7.3350340000000003</v>
      </c>
      <c r="CF109" s="4">
        <v>41.206702999999997</v>
      </c>
      <c r="CG109" s="4">
        <v>0.95942000000000005</v>
      </c>
      <c r="CH109" s="4">
        <v>1165.3264770000001</v>
      </c>
      <c r="CI109" s="4">
        <v>1430.70829</v>
      </c>
      <c r="CJ109" s="4">
        <v>1165.8264770000001</v>
      </c>
      <c r="CK109" s="4">
        <v>617.79170999999997</v>
      </c>
      <c r="CL109" s="4">
        <v>13.417278</v>
      </c>
      <c r="CM109" s="4">
        <v>38.981386999999998</v>
      </c>
      <c r="CN109" s="4">
        <v>63737.457134999997</v>
      </c>
      <c r="CO109" s="4">
        <v>246.790739</v>
      </c>
      <c r="CP109" s="4">
        <v>258.26519000000002</v>
      </c>
      <c r="CQ109" s="4">
        <v>2076.1801759999998</v>
      </c>
      <c r="CR109" s="4">
        <v>250.47237899999999</v>
      </c>
      <c r="CS109" s="4">
        <v>32.520243000000001</v>
      </c>
      <c r="CT109" s="4">
        <v>5.1541959999999998</v>
      </c>
      <c r="CU109" s="4">
        <v>6.9344440000000001</v>
      </c>
      <c r="CV109" s="4">
        <v>6.9293469999999999</v>
      </c>
      <c r="CW109" s="4">
        <v>6.9395410000000002</v>
      </c>
      <c r="CX109" s="4">
        <v>45.521180999999999</v>
      </c>
      <c r="CY109" s="4">
        <v>0.99346999999999996</v>
      </c>
      <c r="CZ109" s="4">
        <v>765.67639599999995</v>
      </c>
      <c r="DA109" s="4">
        <v>137.825366</v>
      </c>
      <c r="DB109" s="4">
        <v>766.17639599999995</v>
      </c>
      <c r="DC109" s="4">
        <v>1910.674634</v>
      </c>
      <c r="DD109" s="4">
        <v>13.421970999999999</v>
      </c>
      <c r="DE109" s="4">
        <v>38.799069000000003</v>
      </c>
      <c r="DF109" s="4">
        <v>110348.979966</v>
      </c>
      <c r="DG109" s="4">
        <v>296.58887900000002</v>
      </c>
      <c r="DH109" s="4">
        <v>372.06040999999999</v>
      </c>
      <c r="DI109" s="4">
        <v>3847.3867190000001</v>
      </c>
      <c r="DJ109" s="4">
        <v>433.64409000000001</v>
      </c>
      <c r="DK109" s="4">
        <v>32.146869000000002</v>
      </c>
      <c r="DL109" s="4">
        <v>4.8694860000000002</v>
      </c>
      <c r="DM109" s="4">
        <v>6.8989570000000002</v>
      </c>
      <c r="DN109" s="4">
        <v>7.0863360000000002</v>
      </c>
      <c r="DO109" s="4">
        <v>6.7115780000000003</v>
      </c>
      <c r="DP109" s="4">
        <v>27.799910000000001</v>
      </c>
      <c r="DQ109" s="4">
        <v>0.99076900000000001</v>
      </c>
      <c r="DR109" s="4">
        <v>1389.0999730000001</v>
      </c>
      <c r="DS109" s="4">
        <v>1619.862398</v>
      </c>
      <c r="DT109" s="4">
        <v>1389.5999730000001</v>
      </c>
      <c r="DU109" s="4">
        <v>428.63760200000002</v>
      </c>
      <c r="DV109" s="4">
        <v>13.414596</v>
      </c>
      <c r="DW109" s="4">
        <v>39.008222000000004</v>
      </c>
      <c r="DX109" s="4">
        <v>31475.819514999999</v>
      </c>
      <c r="DY109" s="4">
        <v>205.67233100000001</v>
      </c>
      <c r="DZ109" s="4">
        <v>153.038668</v>
      </c>
      <c r="EA109" s="4">
        <v>1138.673706</v>
      </c>
      <c r="EB109" s="4">
        <v>123.692155</v>
      </c>
      <c r="EC109" s="4">
        <v>31.607610999999999</v>
      </c>
      <c r="ED109" s="4">
        <v>5.0074899999999998</v>
      </c>
      <c r="EE109" s="4">
        <v>6.9074450000000001</v>
      </c>
      <c r="EF109" s="4">
        <v>6.9421499999999998</v>
      </c>
      <c r="EG109" s="4">
        <v>6.8727400000000003</v>
      </c>
      <c r="EH109" s="4">
        <v>41.037818000000001</v>
      </c>
      <c r="EI109" s="4">
        <v>0.99468800000000002</v>
      </c>
      <c r="EJ109" s="4">
        <v>1657.0662520000001</v>
      </c>
      <c r="EK109" s="4">
        <v>785.51778000000002</v>
      </c>
      <c r="EL109" s="4">
        <v>1657.5662520000001</v>
      </c>
      <c r="EM109" s="4">
        <v>1262.9822200000001</v>
      </c>
      <c r="EN109" s="4">
        <v>13.411284999999999</v>
      </c>
      <c r="EO109" s="4">
        <v>38.891010000000001</v>
      </c>
      <c r="EP109" s="4">
        <v>32570.044514000001</v>
      </c>
      <c r="EQ109" s="4">
        <v>206.995037</v>
      </c>
      <c r="ER109" s="4">
        <v>157.346982</v>
      </c>
      <c r="ES109" s="4">
        <v>1108.711548</v>
      </c>
      <c r="ET109" s="4">
        <v>127.992187</v>
      </c>
      <c r="EU109" s="4">
        <v>32.519677000000001</v>
      </c>
      <c r="EV109" s="4">
        <v>4.9059049999999997</v>
      </c>
      <c r="EW109" s="4">
        <v>6.8459349999999999</v>
      </c>
      <c r="EX109" s="4">
        <v>7.0052459999999996</v>
      </c>
      <c r="EY109" s="4">
        <v>6.686623</v>
      </c>
      <c r="EZ109" s="4">
        <v>30.473783999999998</v>
      </c>
      <c r="FA109" s="4">
        <v>0.99082400000000004</v>
      </c>
      <c r="FB109" s="5">
        <v>2459025.6949720001</v>
      </c>
      <c r="FD109" s="4">
        <v>0.99822999999999995</v>
      </c>
      <c r="FE109" s="4">
        <f>STDEV(FD100:FD108)</f>
        <v>3.1535453373060206E-3</v>
      </c>
      <c r="FF109" s="4">
        <v>1.4920000000000001E-3</v>
      </c>
      <c r="FG109" s="4">
        <f>SQRT(SUMSQ(FF101:FF109))/9</f>
        <v>4.8980200081257322E-4</v>
      </c>
      <c r="FH109" s="4">
        <v>0.99782000000000004</v>
      </c>
      <c r="FI109" s="4">
        <f>STDEV(FH100:FH108)</f>
        <v>3.1480010235774144E-3</v>
      </c>
      <c r="FJ109" s="4">
        <v>1.4909999999999999E-3</v>
      </c>
      <c r="FK109" s="4">
        <f>SQRT(SUMSQ(FJ101:FJ109))/9</f>
        <v>4.8957908351189355E-4</v>
      </c>
      <c r="FL109" s="4">
        <v>0.99933899999999998</v>
      </c>
      <c r="FM109" s="4">
        <f>STDEV(FL100:FL108)</f>
        <v>3.6909281503588113E-3</v>
      </c>
      <c r="FN109" s="4">
        <v>2.454E-3</v>
      </c>
      <c r="FO109" s="4">
        <f>SQRT(SUMSQ(FN101:FN109))/9</f>
        <v>8.0533216059517276E-4</v>
      </c>
      <c r="FP109" s="4">
        <v>0.99843000000000004</v>
      </c>
      <c r="FQ109" s="4">
        <f>STDEV(FP100:FP108)</f>
        <v>4.6918214243273941E-3</v>
      </c>
      <c r="FR109" s="4">
        <v>4.0530000000000002E-3</v>
      </c>
      <c r="FS109" s="4">
        <f>SQRT(SUMSQ(FR101:FR109))/9</f>
        <v>1.3289802179690584E-3</v>
      </c>
      <c r="FT109" s="4">
        <v>1.003665</v>
      </c>
      <c r="FU109" s="4">
        <f>STDEV(FT100:FT108)</f>
        <v>3.7432311836760007E-3</v>
      </c>
      <c r="FV109" s="4">
        <v>2.9940000000000001E-3</v>
      </c>
      <c r="FW109" s="4">
        <f>SQRT(SUMSQ(FV101:FV109))/9</f>
        <v>9.8113517650112877E-4</v>
      </c>
      <c r="FX109" s="4">
        <v>0.99973400000000001</v>
      </c>
      <c r="FY109" s="4">
        <f>STDEV(FX100:FX108)</f>
        <v>2.6920740610168821E-3</v>
      </c>
      <c r="FZ109" s="4">
        <v>6.6369999999999997E-3</v>
      </c>
      <c r="GA109" s="4">
        <f>SQRT(SUMSQ(FZ101:FZ109))/9</f>
        <v>2.1659063195773693E-3</v>
      </c>
      <c r="GB109" s="4">
        <v>0.99581699999999995</v>
      </c>
      <c r="GC109" s="4">
        <f>STDEV(GB100:GB108)</f>
        <v>5.9854552412030009E-3</v>
      </c>
      <c r="GD109" s="4">
        <v>6.4359999999999999E-3</v>
      </c>
      <c r="GE109" s="4">
        <f>SQRT(SUMSQ(GD101:GD109))/9</f>
        <v>2.106337289651821E-3</v>
      </c>
    </row>
    <row r="110" spans="1:187" s="4" customFormat="1" x14ac:dyDescent="0.25">
      <c r="A110" s="4">
        <v>109</v>
      </c>
      <c r="B110" s="4" t="s">
        <v>268</v>
      </c>
      <c r="C110" s="4">
        <v>109</v>
      </c>
      <c r="D110" s="4">
        <v>0</v>
      </c>
      <c r="E110" s="4">
        <v>59025.694763</v>
      </c>
      <c r="F110" s="4">
        <v>2459025.6947630001</v>
      </c>
      <c r="G110" s="8">
        <v>4.6716670000000002</v>
      </c>
      <c r="H110" s="4">
        <v>2459025.6947630001</v>
      </c>
      <c r="I110" s="4">
        <v>2459025.6953540002</v>
      </c>
      <c r="J110" s="4">
        <v>2459025.6945290002</v>
      </c>
      <c r="K110" s="4">
        <v>1.248292</v>
      </c>
      <c r="L110" s="4">
        <v>53.177891000000002</v>
      </c>
      <c r="M110" s="4">
        <v>15</v>
      </c>
      <c r="N110" s="4">
        <v>4.914129</v>
      </c>
      <c r="O110" s="4">
        <v>9</v>
      </c>
      <c r="P110" s="4">
        <v>18</v>
      </c>
      <c r="Q110" s="4">
        <v>27</v>
      </c>
      <c r="R110" s="4">
        <v>1.2131989999999999</v>
      </c>
      <c r="S110" s="4" t="s">
        <v>436</v>
      </c>
      <c r="T110" s="4">
        <v>1.4365410000000001</v>
      </c>
      <c r="U110" s="4" t="s">
        <v>436</v>
      </c>
      <c r="V110" s="4">
        <v>0.124658</v>
      </c>
      <c r="W110" s="4" t="s">
        <v>436</v>
      </c>
      <c r="X110" s="4">
        <v>0.232766</v>
      </c>
      <c r="Y110" s="4" t="s">
        <v>436</v>
      </c>
      <c r="Z110" s="4">
        <v>5.7396999999999997E-2</v>
      </c>
      <c r="AA110" s="4" t="s">
        <v>436</v>
      </c>
      <c r="AB110" s="4">
        <v>5.9859999999999997E-2</v>
      </c>
      <c r="AC110" s="4" t="s">
        <v>436</v>
      </c>
      <c r="AD110" s="4">
        <v>1.8090000000000001E-3</v>
      </c>
      <c r="AE110" s="4" t="s">
        <v>436</v>
      </c>
      <c r="AF110" s="4">
        <v>3.5239999999999998E-3</v>
      </c>
      <c r="AG110" s="4" t="s">
        <v>436</v>
      </c>
      <c r="AH110" s="4">
        <v>5.0299999999999997E-4</v>
      </c>
      <c r="AI110" s="4" t="s">
        <v>436</v>
      </c>
      <c r="AJ110" s="4">
        <v>6.96E-4</v>
      </c>
      <c r="AK110" s="4" t="s">
        <v>436</v>
      </c>
      <c r="AL110" s="4">
        <v>3.79E-4</v>
      </c>
      <c r="AM110" s="4" t="s">
        <v>436</v>
      </c>
      <c r="AN110" s="4">
        <v>3.8499999999999998E-4</v>
      </c>
      <c r="AO110" s="4" t="s">
        <v>436</v>
      </c>
      <c r="AP110" s="4">
        <v>670.54467099999999</v>
      </c>
      <c r="AQ110" s="4">
        <v>407.69676299999998</v>
      </c>
      <c r="AR110" s="4">
        <v>247.65185600000001</v>
      </c>
      <c r="AS110" s="4">
        <v>334.39845800000001</v>
      </c>
      <c r="AT110" s="4">
        <v>151.274845</v>
      </c>
      <c r="AU110" s="4">
        <v>155.563907</v>
      </c>
      <c r="AV110" s="4">
        <v>581058.75427399995</v>
      </c>
      <c r="AW110" s="4">
        <v>675.95820000000003</v>
      </c>
      <c r="AX110" s="4">
        <v>1032.1525369999999</v>
      </c>
      <c r="AY110" s="4">
        <v>1012.114025</v>
      </c>
      <c r="AZ110" s="4">
        <v>1032.6525369999999</v>
      </c>
      <c r="BA110" s="4">
        <v>1036.3859749999999</v>
      </c>
      <c r="BB110" s="4">
        <v>13.418829000000001</v>
      </c>
      <c r="BC110" s="4">
        <v>38.922179</v>
      </c>
      <c r="BD110" s="4">
        <v>704940.03182300006</v>
      </c>
      <c r="BE110" s="4">
        <v>657.80120999999997</v>
      </c>
      <c r="BF110" s="4">
        <v>1071.661196</v>
      </c>
      <c r="BG110" s="4">
        <v>22403.511718999998</v>
      </c>
      <c r="BH110" s="4">
        <v>2770.2392749999999</v>
      </c>
      <c r="BI110" s="4">
        <v>38.083759999999998</v>
      </c>
      <c r="BJ110" s="4">
        <v>4.9478239999999998</v>
      </c>
      <c r="BK110" s="4">
        <v>7.1078739999999998</v>
      </c>
      <c r="BL110" s="4">
        <v>7.1585979999999996</v>
      </c>
      <c r="BM110" s="4">
        <v>7.05715</v>
      </c>
      <c r="BN110" s="4">
        <v>38.838343999999999</v>
      </c>
      <c r="BO110" s="4">
        <v>0.99552799999999997</v>
      </c>
      <c r="BP110" s="4">
        <v>977.15120999999999</v>
      </c>
      <c r="BQ110" s="4">
        <v>1534.85844</v>
      </c>
      <c r="BR110" s="4">
        <v>977.65120999999999</v>
      </c>
      <c r="BS110" s="4">
        <v>513.64156000000003</v>
      </c>
      <c r="BT110" s="4">
        <v>13.419549999999999</v>
      </c>
      <c r="BU110" s="4">
        <v>38.995877</v>
      </c>
      <c r="BV110" s="4">
        <v>342581.87392899999</v>
      </c>
      <c r="BW110" s="4">
        <v>471.87783000000002</v>
      </c>
      <c r="BX110" s="4">
        <v>725.99696800000004</v>
      </c>
      <c r="BY110" s="4">
        <v>9589.4296880000002</v>
      </c>
      <c r="BZ110" s="4">
        <v>1346.2616949999999</v>
      </c>
      <c r="CA110" s="4">
        <v>34.943567999999999</v>
      </c>
      <c r="CB110" s="4">
        <v>5.6156280000000001</v>
      </c>
      <c r="CC110" s="4">
        <v>7.5610020000000002</v>
      </c>
      <c r="CD110" s="4">
        <v>7.7124610000000002</v>
      </c>
      <c r="CE110" s="4">
        <v>7.4095430000000002</v>
      </c>
      <c r="CF110" s="4">
        <v>38.775748999999998</v>
      </c>
      <c r="CG110" s="4">
        <v>0.96548599999999996</v>
      </c>
      <c r="CH110" s="4">
        <v>1164.3397970000001</v>
      </c>
      <c r="CI110" s="4">
        <v>1431.2633129999999</v>
      </c>
      <c r="CJ110" s="4">
        <v>1164.8397970000001</v>
      </c>
      <c r="CK110" s="4">
        <v>617.23668699999996</v>
      </c>
      <c r="CL110" s="4">
        <v>13.417278</v>
      </c>
      <c r="CM110" s="4">
        <v>38.981368000000003</v>
      </c>
      <c r="CN110" s="4">
        <v>64405.024583999999</v>
      </c>
      <c r="CO110" s="4">
        <v>247.967296</v>
      </c>
      <c r="CP110" s="4">
        <v>259.73193099999997</v>
      </c>
      <c r="CQ110" s="4">
        <v>2139.6608890000002</v>
      </c>
      <c r="CR110" s="4">
        <v>253.095754</v>
      </c>
      <c r="CS110" s="4">
        <v>31.595008</v>
      </c>
      <c r="CT110" s="4">
        <v>4.9027630000000002</v>
      </c>
      <c r="CU110" s="4">
        <v>7.1475790000000003</v>
      </c>
      <c r="CV110" s="4">
        <v>7.200088</v>
      </c>
      <c r="CW110" s="4">
        <v>7.0950699999999998</v>
      </c>
      <c r="CX110" s="4">
        <v>38.369179000000003</v>
      </c>
      <c r="CY110" s="4">
        <v>0.99589799999999995</v>
      </c>
      <c r="CZ110" s="4">
        <v>764.87551499999995</v>
      </c>
      <c r="DA110" s="4">
        <v>138.490377</v>
      </c>
      <c r="DB110" s="4">
        <v>765.37551499999995</v>
      </c>
      <c r="DC110" s="4">
        <v>1910.0096229999999</v>
      </c>
      <c r="DD110" s="4">
        <v>13.421967</v>
      </c>
      <c r="DE110" s="4">
        <v>38.799079999999996</v>
      </c>
      <c r="DF110" s="4">
        <v>109713.19306400001</v>
      </c>
      <c r="DG110" s="4">
        <v>296.03389900000002</v>
      </c>
      <c r="DH110" s="4">
        <v>370.61023599999999</v>
      </c>
      <c r="DI110" s="4">
        <v>4078.8354490000002</v>
      </c>
      <c r="DJ110" s="4">
        <v>431.14560499999999</v>
      </c>
      <c r="DK110" s="4">
        <v>32.312519999999999</v>
      </c>
      <c r="DL110" s="4">
        <v>4.4367640000000002</v>
      </c>
      <c r="DM110" s="4">
        <v>7.0115590000000001</v>
      </c>
      <c r="DN110" s="4">
        <v>7.3184969999999998</v>
      </c>
      <c r="DO110" s="4">
        <v>6.7046219999999996</v>
      </c>
      <c r="DP110" s="4">
        <v>14.049194</v>
      </c>
      <c r="DQ110" s="4">
        <v>0.99018700000000004</v>
      </c>
      <c r="DR110" s="4">
        <v>1388.1056450000001</v>
      </c>
      <c r="DS110" s="4">
        <v>1620.4439990000001</v>
      </c>
      <c r="DT110" s="4">
        <v>1388.6056450000001</v>
      </c>
      <c r="DU110" s="4">
        <v>428.05600099999998</v>
      </c>
      <c r="DV110" s="4">
        <v>13.414596</v>
      </c>
      <c r="DW110" s="4">
        <v>39.008208000000003</v>
      </c>
      <c r="DX110" s="4">
        <v>31540.876115999999</v>
      </c>
      <c r="DY110" s="4">
        <v>205.197125</v>
      </c>
      <c r="DZ110" s="4">
        <v>153.710127</v>
      </c>
      <c r="EA110" s="4">
        <v>1127.1967770000001</v>
      </c>
      <c r="EB110" s="4">
        <v>123.947811</v>
      </c>
      <c r="EC110" s="4">
        <v>31.449838</v>
      </c>
      <c r="ED110" s="4">
        <v>4.6046940000000003</v>
      </c>
      <c r="EE110" s="4">
        <v>7.1066240000000001</v>
      </c>
      <c r="EF110" s="4">
        <v>7.237584</v>
      </c>
      <c r="EG110" s="4">
        <v>6.9756650000000002</v>
      </c>
      <c r="EH110" s="4">
        <v>26.817364000000001</v>
      </c>
      <c r="EI110" s="4">
        <v>0.996139</v>
      </c>
      <c r="EJ110" s="4">
        <v>1656.112658</v>
      </c>
      <c r="EK110" s="4">
        <v>786.05867599999999</v>
      </c>
      <c r="EL110" s="4">
        <v>1656.612658</v>
      </c>
      <c r="EM110" s="4">
        <v>1262.4413239999999</v>
      </c>
      <c r="EN110" s="4">
        <v>13.411287</v>
      </c>
      <c r="EO110" s="4">
        <v>38.890996000000001</v>
      </c>
      <c r="EP110" s="4">
        <v>32817.78658</v>
      </c>
      <c r="EQ110" s="4">
        <v>207.415266</v>
      </c>
      <c r="ER110" s="4">
        <v>158.22261900000001</v>
      </c>
      <c r="ES110" s="4">
        <v>1067.169189</v>
      </c>
      <c r="ET110" s="4">
        <v>128.96575200000001</v>
      </c>
      <c r="EU110" s="4">
        <v>31.989802999999998</v>
      </c>
      <c r="EV110" s="4">
        <v>4.9771029999999996</v>
      </c>
      <c r="EW110" s="4">
        <v>7.2539199999999999</v>
      </c>
      <c r="EX110" s="4">
        <v>7.45207</v>
      </c>
      <c r="EY110" s="4">
        <v>7.0557689999999997</v>
      </c>
      <c r="EZ110" s="4">
        <v>25.161110999999998</v>
      </c>
      <c r="FA110" s="4">
        <v>0.99268900000000004</v>
      </c>
      <c r="FB110" s="5">
        <v>2459025.6953540002</v>
      </c>
      <c r="FD110" s="4">
        <v>1.001023</v>
      </c>
      <c r="FE110" s="4" t="s">
        <v>436</v>
      </c>
      <c r="FF110" s="4">
        <v>1.493E-3</v>
      </c>
      <c r="FG110" s="4" t="s">
        <v>436</v>
      </c>
      <c r="FH110" s="4">
        <v>1.0006200000000001</v>
      </c>
      <c r="FI110" s="4" t="s">
        <v>436</v>
      </c>
      <c r="FJ110" s="4">
        <v>1.4920000000000001E-3</v>
      </c>
      <c r="FK110" s="4" t="s">
        <v>436</v>
      </c>
      <c r="FL110" s="4">
        <v>1.0012490000000001</v>
      </c>
      <c r="FM110" s="4" t="s">
        <v>436</v>
      </c>
      <c r="FN110" s="4">
        <v>2.4559999999999998E-3</v>
      </c>
      <c r="FO110" s="4" t="s">
        <v>436</v>
      </c>
      <c r="FP110" s="4">
        <v>1.0072859999999999</v>
      </c>
      <c r="FQ110" s="4" t="s">
        <v>436</v>
      </c>
      <c r="FR110" s="4">
        <v>4.0670000000000003E-3</v>
      </c>
      <c r="FS110" s="4" t="s">
        <v>436</v>
      </c>
      <c r="FT110" s="4">
        <v>0.99337600000000004</v>
      </c>
      <c r="FU110" s="4" t="s">
        <v>436</v>
      </c>
      <c r="FV110" s="4">
        <v>2.9710000000000001E-3</v>
      </c>
      <c r="FW110" s="4" t="s">
        <v>436</v>
      </c>
      <c r="FX110" s="4">
        <v>0.99919100000000005</v>
      </c>
      <c r="FY110" s="4" t="s">
        <v>436</v>
      </c>
      <c r="FZ110" s="4">
        <v>6.6049999999999998E-3</v>
      </c>
      <c r="GA110" s="4" t="s">
        <v>436</v>
      </c>
      <c r="GB110" s="4">
        <v>1.0011129999999999</v>
      </c>
      <c r="GC110" s="4" t="s">
        <v>436</v>
      </c>
      <c r="GD110" s="4">
        <v>6.4349999999999997E-3</v>
      </c>
      <c r="GE110" s="4" t="s">
        <v>436</v>
      </c>
    </row>
    <row r="111" spans="1:187" s="4" customFormat="1" x14ac:dyDescent="0.25">
      <c r="A111" s="4">
        <v>110</v>
      </c>
      <c r="B111" s="4" t="s">
        <v>269</v>
      </c>
      <c r="C111" s="4">
        <v>110</v>
      </c>
      <c r="D111" s="4">
        <v>0</v>
      </c>
      <c r="E111" s="4">
        <v>59025.695190999999</v>
      </c>
      <c r="F111" s="4">
        <v>2459025.6951910001</v>
      </c>
      <c r="G111" s="8">
        <v>4.6822220000000003</v>
      </c>
      <c r="H111" s="4">
        <v>2459025.6951910001</v>
      </c>
      <c r="I111" s="4">
        <v>2459025.6957820002</v>
      </c>
      <c r="J111" s="4">
        <v>2459025.694958</v>
      </c>
      <c r="K111" s="4">
        <v>1.2502450000000001</v>
      </c>
      <c r="L111" s="4">
        <v>53.058033000000002</v>
      </c>
      <c r="M111" s="4">
        <v>15</v>
      </c>
      <c r="N111" s="4">
        <v>5.0610819999999999</v>
      </c>
      <c r="O111" s="4">
        <v>9</v>
      </c>
      <c r="P111" s="4">
        <v>18</v>
      </c>
      <c r="Q111" s="4">
        <v>27</v>
      </c>
      <c r="R111" s="4">
        <v>1.2121630000000001</v>
      </c>
      <c r="S111" s="4" t="s">
        <v>436</v>
      </c>
      <c r="T111" s="4">
        <v>1.437022</v>
      </c>
      <c r="U111" s="4" t="s">
        <v>436</v>
      </c>
      <c r="V111" s="4">
        <v>0.124734</v>
      </c>
      <c r="W111" s="4" t="s">
        <v>436</v>
      </c>
      <c r="X111" s="4">
        <v>0.23231299999999999</v>
      </c>
      <c r="Y111" s="4" t="s">
        <v>436</v>
      </c>
      <c r="Z111" s="4">
        <v>5.7564999999999998E-2</v>
      </c>
      <c r="AA111" s="4" t="s">
        <v>436</v>
      </c>
      <c r="AB111" s="4">
        <v>5.9867999999999998E-2</v>
      </c>
      <c r="AC111" s="4" t="s">
        <v>436</v>
      </c>
      <c r="AD111" s="4">
        <v>1.797E-3</v>
      </c>
      <c r="AE111" s="4" t="s">
        <v>436</v>
      </c>
      <c r="AF111" s="4">
        <v>3.5000000000000001E-3</v>
      </c>
      <c r="AG111" s="4" t="s">
        <v>436</v>
      </c>
      <c r="AH111" s="4">
        <v>4.9899999999999999E-4</v>
      </c>
      <c r="AI111" s="4" t="s">
        <v>436</v>
      </c>
      <c r="AJ111" s="4">
        <v>6.8999999999999997E-4</v>
      </c>
      <c r="AK111" s="4" t="s">
        <v>436</v>
      </c>
      <c r="AL111" s="4">
        <v>3.77E-4</v>
      </c>
      <c r="AM111" s="4" t="s">
        <v>436</v>
      </c>
      <c r="AN111" s="4">
        <v>3.8200000000000002E-4</v>
      </c>
      <c r="AO111" s="4" t="s">
        <v>436</v>
      </c>
      <c r="AP111" s="4">
        <v>674.56737499999997</v>
      </c>
      <c r="AQ111" s="4">
        <v>410.52310199999999</v>
      </c>
      <c r="AR111" s="4">
        <v>249.83674999999999</v>
      </c>
      <c r="AS111" s="4">
        <v>336.45765599999999</v>
      </c>
      <c r="AT111" s="4">
        <v>152.773493</v>
      </c>
      <c r="AU111" s="4">
        <v>156.67675600000001</v>
      </c>
      <c r="AV111" s="4">
        <v>586913.38666800002</v>
      </c>
      <c r="AW111" s="4">
        <v>678.24494400000003</v>
      </c>
      <c r="AX111" s="4">
        <v>1033.63653</v>
      </c>
      <c r="AY111" s="4">
        <v>1011.550144</v>
      </c>
      <c r="AZ111" s="4">
        <v>1034.13653</v>
      </c>
      <c r="BA111" s="4">
        <v>1036.949856</v>
      </c>
      <c r="BB111" s="4">
        <v>13.418828</v>
      </c>
      <c r="BC111" s="4">
        <v>38.922173999999998</v>
      </c>
      <c r="BD111" s="4">
        <v>711434.61417900003</v>
      </c>
      <c r="BE111" s="4">
        <v>660.58582000000001</v>
      </c>
      <c r="BF111" s="4">
        <v>1076.9753040000001</v>
      </c>
      <c r="BG111" s="4">
        <v>23769.361327999999</v>
      </c>
      <c r="BH111" s="4">
        <v>2795.7613710000001</v>
      </c>
      <c r="BI111" s="4">
        <v>37.698670999999997</v>
      </c>
      <c r="BJ111" s="4">
        <v>5.2035859999999996</v>
      </c>
      <c r="BK111" s="4">
        <v>6.9802619999999997</v>
      </c>
      <c r="BL111" s="4">
        <v>6.8106030000000004</v>
      </c>
      <c r="BM111" s="4">
        <v>7.149921</v>
      </c>
      <c r="BN111" s="4">
        <v>71.307930999999996</v>
      </c>
      <c r="BO111" s="4">
        <v>0.99626199999999998</v>
      </c>
      <c r="BP111" s="4">
        <v>978.48922100000004</v>
      </c>
      <c r="BQ111" s="4">
        <v>1534.2814800000001</v>
      </c>
      <c r="BR111" s="4">
        <v>978.98922100000004</v>
      </c>
      <c r="BS111" s="4">
        <v>514.21852000000001</v>
      </c>
      <c r="BT111" s="4">
        <v>13.419551</v>
      </c>
      <c r="BU111" s="4">
        <v>38.995876000000003</v>
      </c>
      <c r="BV111" s="4">
        <v>346081.21582400001</v>
      </c>
      <c r="BW111" s="4">
        <v>473.97057599999999</v>
      </c>
      <c r="BX111" s="4">
        <v>730.17447400000003</v>
      </c>
      <c r="BY111" s="4">
        <v>9616.7285159999992</v>
      </c>
      <c r="BZ111" s="4">
        <v>1360.01324</v>
      </c>
      <c r="CA111" s="4">
        <v>34.083233</v>
      </c>
      <c r="CB111" s="4">
        <v>5.4165640000000002</v>
      </c>
      <c r="CC111" s="4">
        <v>7.4375850000000003</v>
      </c>
      <c r="CD111" s="4">
        <v>7.3540239999999999</v>
      </c>
      <c r="CE111" s="4">
        <v>7.5211459999999999</v>
      </c>
      <c r="CF111" s="4">
        <v>49.105032000000001</v>
      </c>
      <c r="CG111" s="4">
        <v>0.97524699999999998</v>
      </c>
      <c r="CH111" s="4">
        <v>1165.90804</v>
      </c>
      <c r="CI111" s="4">
        <v>1430.7214670000001</v>
      </c>
      <c r="CJ111" s="4">
        <v>1166.40804</v>
      </c>
      <c r="CK111" s="4">
        <v>617.77853300000004</v>
      </c>
      <c r="CL111" s="4">
        <v>13.417275999999999</v>
      </c>
      <c r="CM111" s="4">
        <v>38.981363000000002</v>
      </c>
      <c r="CN111" s="4">
        <v>65089.236993999999</v>
      </c>
      <c r="CO111" s="4">
        <v>248.34805900000001</v>
      </c>
      <c r="CP111" s="4">
        <v>262.08876900000001</v>
      </c>
      <c r="CQ111" s="4">
        <v>2221.7165530000002</v>
      </c>
      <c r="CR111" s="4">
        <v>255.784539</v>
      </c>
      <c r="CS111" s="4">
        <v>31.612455000000001</v>
      </c>
      <c r="CT111" s="4">
        <v>5.0046340000000002</v>
      </c>
      <c r="CU111" s="4">
        <v>7.0060989999999999</v>
      </c>
      <c r="CV111" s="4">
        <v>6.8562659999999997</v>
      </c>
      <c r="CW111" s="4">
        <v>7.1559309999999998</v>
      </c>
      <c r="CX111" s="4">
        <v>71.332911999999993</v>
      </c>
      <c r="CY111" s="4">
        <v>0.99710900000000002</v>
      </c>
      <c r="CZ111" s="4">
        <v>766.28946800000006</v>
      </c>
      <c r="DA111" s="4">
        <v>138.00484499999999</v>
      </c>
      <c r="DB111" s="4">
        <v>766.78946800000006</v>
      </c>
      <c r="DC111" s="4">
        <v>1910.4951550000001</v>
      </c>
      <c r="DD111" s="4">
        <v>13.421969000000001</v>
      </c>
      <c r="DE111" s="4">
        <v>38.799112000000001</v>
      </c>
      <c r="DF111" s="4">
        <v>110643.821664</v>
      </c>
      <c r="DG111" s="4">
        <v>296.76236399999999</v>
      </c>
      <c r="DH111" s="4">
        <v>372.836434</v>
      </c>
      <c r="DI111" s="4">
        <v>3913.196289</v>
      </c>
      <c r="DJ111" s="4">
        <v>434.80274400000002</v>
      </c>
      <c r="DK111" s="4">
        <v>31.46921</v>
      </c>
      <c r="DL111" s="4">
        <v>4.7765940000000002</v>
      </c>
      <c r="DM111" s="4">
        <v>6.9960420000000001</v>
      </c>
      <c r="DN111" s="4">
        <v>6.9395470000000001</v>
      </c>
      <c r="DO111" s="4">
        <v>7.0525370000000001</v>
      </c>
      <c r="DP111" s="4">
        <v>69.004661999999996</v>
      </c>
      <c r="DQ111" s="4">
        <v>0.99952799999999997</v>
      </c>
      <c r="DR111" s="4">
        <v>1389.6961429999999</v>
      </c>
      <c r="DS111" s="4">
        <v>1620.057906</v>
      </c>
      <c r="DT111" s="4">
        <v>1390.1961429999999</v>
      </c>
      <c r="DU111" s="4">
        <v>428.442094</v>
      </c>
      <c r="DV111" s="4">
        <v>13.414593999999999</v>
      </c>
      <c r="DW111" s="4">
        <v>39.008215999999997</v>
      </c>
      <c r="DX111" s="4">
        <v>31946.586910000002</v>
      </c>
      <c r="DY111" s="4">
        <v>205.774821</v>
      </c>
      <c r="DZ111" s="4">
        <v>155.25022300000001</v>
      </c>
      <c r="EA111" s="4">
        <v>1099.1647949999999</v>
      </c>
      <c r="EB111" s="4">
        <v>125.542154</v>
      </c>
      <c r="EC111" s="4">
        <v>31.487562</v>
      </c>
      <c r="ED111" s="4">
        <v>5.0052589999999997</v>
      </c>
      <c r="EE111" s="4">
        <v>7.011914</v>
      </c>
      <c r="EF111" s="4">
        <v>6.938409</v>
      </c>
      <c r="EG111" s="4">
        <v>7.0854189999999999</v>
      </c>
      <c r="EH111" s="4">
        <v>66.245607000000007</v>
      </c>
      <c r="EI111" s="4">
        <v>0.99903699999999995</v>
      </c>
      <c r="EJ111" s="4">
        <v>1657.6959099999999</v>
      </c>
      <c r="EK111" s="4">
        <v>785.55104200000005</v>
      </c>
      <c r="EL111" s="4">
        <v>1658.1959099999999</v>
      </c>
      <c r="EM111" s="4">
        <v>1262.9489579999999</v>
      </c>
      <c r="EN111" s="4">
        <v>13.411284</v>
      </c>
      <c r="EO111" s="4">
        <v>38.890959000000002</v>
      </c>
      <c r="EP111" s="4">
        <v>33152.525276</v>
      </c>
      <c r="EQ111" s="4">
        <v>208.03884300000001</v>
      </c>
      <c r="ER111" s="4">
        <v>159.357381</v>
      </c>
      <c r="ES111" s="4">
        <v>1169.5858149999999</v>
      </c>
      <c r="ET111" s="4">
        <v>130.281192</v>
      </c>
      <c r="EU111" s="4">
        <v>32.329774999999998</v>
      </c>
      <c r="EV111" s="4">
        <v>4.9598550000000001</v>
      </c>
      <c r="EW111" s="4">
        <v>6.9972750000000001</v>
      </c>
      <c r="EX111" s="4">
        <v>6.939584</v>
      </c>
      <c r="EY111" s="4">
        <v>7.0549660000000003</v>
      </c>
      <c r="EZ111" s="4">
        <v>62.131500000000003</v>
      </c>
      <c r="FA111" s="4">
        <v>0.99914199999999997</v>
      </c>
      <c r="FB111" s="5">
        <v>2459025.6957820002</v>
      </c>
      <c r="FD111" s="4">
        <v>1.0001679999999999</v>
      </c>
      <c r="FE111" s="4" t="s">
        <v>436</v>
      </c>
      <c r="FF111" s="4">
        <v>1.4829999999999999E-3</v>
      </c>
      <c r="FG111" s="4" t="s">
        <v>436</v>
      </c>
      <c r="FH111" s="4">
        <v>0.99977400000000005</v>
      </c>
      <c r="FI111" s="4" t="s">
        <v>436</v>
      </c>
      <c r="FJ111" s="4">
        <v>1.482E-3</v>
      </c>
      <c r="FK111" s="4" t="s">
        <v>436</v>
      </c>
      <c r="FL111" s="4">
        <v>1.001576</v>
      </c>
      <c r="FM111" s="4" t="s">
        <v>436</v>
      </c>
      <c r="FN111" s="4">
        <v>2.4399999999999999E-3</v>
      </c>
      <c r="FO111" s="4" t="s">
        <v>436</v>
      </c>
      <c r="FP111" s="4">
        <v>1.0079149999999999</v>
      </c>
      <c r="FQ111" s="4" t="s">
        <v>436</v>
      </c>
      <c r="FR111" s="4">
        <v>4.0340000000000003E-3</v>
      </c>
      <c r="FS111" s="4" t="s">
        <v>436</v>
      </c>
      <c r="FT111" s="4">
        <v>0.99144900000000002</v>
      </c>
      <c r="FU111" s="4" t="s">
        <v>436</v>
      </c>
      <c r="FV111" s="4">
        <v>2.947E-3</v>
      </c>
      <c r="FW111" s="4" t="s">
        <v>436</v>
      </c>
      <c r="FX111" s="4">
        <v>1.002102</v>
      </c>
      <c r="FY111" s="4" t="s">
        <v>436</v>
      </c>
      <c r="FZ111" s="4">
        <v>6.5589999999999997E-3</v>
      </c>
      <c r="GA111" s="4" t="s">
        <v>436</v>
      </c>
      <c r="GB111" s="4">
        <v>1.0012479999999999</v>
      </c>
      <c r="GC111" s="4" t="s">
        <v>436</v>
      </c>
      <c r="GD111" s="4">
        <v>6.391E-3</v>
      </c>
      <c r="GE111" s="4" t="s">
        <v>436</v>
      </c>
    </row>
    <row r="112" spans="1:187" s="4" customFormat="1" x14ac:dyDescent="0.25">
      <c r="A112" s="4">
        <v>111</v>
      </c>
      <c r="B112" s="4" t="s">
        <v>270</v>
      </c>
      <c r="C112" s="4">
        <v>111</v>
      </c>
      <c r="D112" s="4">
        <v>0</v>
      </c>
      <c r="E112" s="4">
        <v>59025.695595999998</v>
      </c>
      <c r="F112" s="4">
        <v>2459025.6955960002</v>
      </c>
      <c r="G112" s="8">
        <v>4.6919440000000003</v>
      </c>
      <c r="H112" s="4">
        <v>2459025.6955960002</v>
      </c>
      <c r="I112" s="4">
        <v>2459025.6961869998</v>
      </c>
      <c r="J112" s="4">
        <v>2459025.695363</v>
      </c>
      <c r="K112" s="4">
        <v>1.2521089999999999</v>
      </c>
      <c r="L112" s="4">
        <v>52.94435</v>
      </c>
      <c r="M112" s="4">
        <v>15</v>
      </c>
      <c r="N112" s="4">
        <v>5.5167229999999998</v>
      </c>
      <c r="O112" s="4">
        <v>9</v>
      </c>
      <c r="P112" s="4">
        <v>18</v>
      </c>
      <c r="Q112" s="4">
        <v>27</v>
      </c>
      <c r="R112" s="4">
        <v>1.216445</v>
      </c>
      <c r="S112" s="4" t="s">
        <v>436</v>
      </c>
      <c r="T112" s="4">
        <v>1.4232959999999999</v>
      </c>
      <c r="U112" s="4" t="s">
        <v>436</v>
      </c>
      <c r="V112" s="4">
        <v>0.12537000000000001</v>
      </c>
      <c r="W112" s="4" t="s">
        <v>436</v>
      </c>
      <c r="X112" s="4">
        <v>0.23527899999999999</v>
      </c>
      <c r="Y112" s="4" t="s">
        <v>436</v>
      </c>
      <c r="Z112" s="4">
        <v>5.7348000000000003E-2</v>
      </c>
      <c r="AA112" s="4" t="s">
        <v>436</v>
      </c>
      <c r="AB112" s="4">
        <v>5.9943999999999997E-2</v>
      </c>
      <c r="AC112" s="4" t="s">
        <v>436</v>
      </c>
      <c r="AD112" s="4">
        <v>1.8450000000000001E-3</v>
      </c>
      <c r="AE112" s="4" t="s">
        <v>436</v>
      </c>
      <c r="AF112" s="4">
        <v>3.5530000000000002E-3</v>
      </c>
      <c r="AG112" s="4" t="s">
        <v>436</v>
      </c>
      <c r="AH112" s="4">
        <v>5.1400000000000003E-4</v>
      </c>
      <c r="AI112" s="4" t="s">
        <v>436</v>
      </c>
      <c r="AJ112" s="4">
        <v>7.1400000000000001E-4</v>
      </c>
      <c r="AK112" s="4" t="s">
        <v>436</v>
      </c>
      <c r="AL112" s="4">
        <v>3.8900000000000002E-4</v>
      </c>
      <c r="AM112" s="4" t="s">
        <v>436</v>
      </c>
      <c r="AN112" s="4">
        <v>3.9399999999999998E-4</v>
      </c>
      <c r="AO112" s="4" t="s">
        <v>436</v>
      </c>
      <c r="AP112" s="4">
        <v>659.34492999999998</v>
      </c>
      <c r="AQ112" s="4">
        <v>400.61885000000001</v>
      </c>
      <c r="AR112" s="4">
        <v>243.95760200000001</v>
      </c>
      <c r="AS112" s="4">
        <v>329.46074099999998</v>
      </c>
      <c r="AT112" s="4">
        <v>147.32558700000001</v>
      </c>
      <c r="AU112" s="4">
        <v>152.08343300000001</v>
      </c>
      <c r="AV112" s="4">
        <v>564257.24589699996</v>
      </c>
      <c r="AW112" s="4">
        <v>668.75890300000003</v>
      </c>
      <c r="AX112" s="4">
        <v>1034.0513229999999</v>
      </c>
      <c r="AY112" s="4">
        <v>1012.074831</v>
      </c>
      <c r="AZ112" s="4">
        <v>1034.5513229999999</v>
      </c>
      <c r="BA112" s="4">
        <v>1036.4251690000001</v>
      </c>
      <c r="BB112" s="4">
        <v>13.41883</v>
      </c>
      <c r="BC112" s="4">
        <v>38.922179</v>
      </c>
      <c r="BD112" s="4">
        <v>686387.83602499997</v>
      </c>
      <c r="BE112" s="4">
        <v>649.55062199999998</v>
      </c>
      <c r="BF112" s="4">
        <v>1056.711845</v>
      </c>
      <c r="BG112" s="4">
        <v>18299.435547000001</v>
      </c>
      <c r="BH112" s="4">
        <v>2697.3337529999999</v>
      </c>
      <c r="BI112" s="4">
        <v>37.690454000000003</v>
      </c>
      <c r="BJ112" s="4">
        <v>5.7271260000000002</v>
      </c>
      <c r="BK112" s="4">
        <v>7.4079860000000002</v>
      </c>
      <c r="BL112" s="4">
        <v>7.5099869999999997</v>
      </c>
      <c r="BM112" s="4">
        <v>7.3059849999999997</v>
      </c>
      <c r="BN112" s="4">
        <v>31.070474000000001</v>
      </c>
      <c r="BO112" s="4">
        <v>0.996529</v>
      </c>
      <c r="BP112" s="4">
        <v>978.91513099999997</v>
      </c>
      <c r="BQ112" s="4">
        <v>1534.849232</v>
      </c>
      <c r="BR112" s="4">
        <v>979.41513099999997</v>
      </c>
      <c r="BS112" s="4">
        <v>513.65076799999997</v>
      </c>
      <c r="BT112" s="4">
        <v>13.419553000000001</v>
      </c>
      <c r="BU112" s="4">
        <v>38.995893000000002</v>
      </c>
      <c r="BV112" s="4">
        <v>331410.25639</v>
      </c>
      <c r="BW112" s="4">
        <v>464.86381499999999</v>
      </c>
      <c r="BX112" s="4">
        <v>712.91902200000004</v>
      </c>
      <c r="BY112" s="4">
        <v>8198.9033199999994</v>
      </c>
      <c r="BZ112" s="4">
        <v>1302.3600120000001</v>
      </c>
      <c r="CA112" s="4">
        <v>34.599882999999998</v>
      </c>
      <c r="CB112" s="4">
        <v>5.6296270000000002</v>
      </c>
      <c r="CC112" s="4">
        <v>7.8450499999999996</v>
      </c>
      <c r="CD112" s="4">
        <v>8.0236999999999998</v>
      </c>
      <c r="CE112" s="4">
        <v>7.6664009999999996</v>
      </c>
      <c r="CF112" s="4">
        <v>36.562685000000002</v>
      </c>
      <c r="CG112" s="4">
        <v>0.97540800000000005</v>
      </c>
      <c r="CH112" s="4">
        <v>1166.1576709999999</v>
      </c>
      <c r="CI112" s="4">
        <v>1431.2514410000001</v>
      </c>
      <c r="CJ112" s="4">
        <v>1166.6576709999999</v>
      </c>
      <c r="CK112" s="4">
        <v>617.248559</v>
      </c>
      <c r="CL112" s="4">
        <v>13.417279000000001</v>
      </c>
      <c r="CM112" s="4">
        <v>38.981374000000002</v>
      </c>
      <c r="CN112" s="4">
        <v>62860.059259000001</v>
      </c>
      <c r="CO112" s="4">
        <v>245.583427</v>
      </c>
      <c r="CP112" s="4">
        <v>255.96213900000001</v>
      </c>
      <c r="CQ112" s="4">
        <v>1714.8448490000001</v>
      </c>
      <c r="CR112" s="4">
        <v>247.02442400000001</v>
      </c>
      <c r="CS112" s="4">
        <v>31.595655000000001</v>
      </c>
      <c r="CT112" s="4">
        <v>5.5781419999999997</v>
      </c>
      <c r="CU112" s="4">
        <v>7.3690749999999996</v>
      </c>
      <c r="CV112" s="4">
        <v>7.5594780000000004</v>
      </c>
      <c r="CW112" s="4">
        <v>7.1786719999999997</v>
      </c>
      <c r="CX112" s="4">
        <v>19.24869</v>
      </c>
      <c r="CY112" s="4">
        <v>0.99564600000000003</v>
      </c>
      <c r="CZ112" s="4">
        <v>766.55164500000001</v>
      </c>
      <c r="DA112" s="4">
        <v>138.35541699999999</v>
      </c>
      <c r="DB112" s="4">
        <v>767.05164500000001</v>
      </c>
      <c r="DC112" s="4">
        <v>1910.144583</v>
      </c>
      <c r="DD112" s="4">
        <v>13.421970999999999</v>
      </c>
      <c r="DE112" s="4">
        <v>38.799093999999997</v>
      </c>
      <c r="DF112" s="4">
        <v>107471.8613</v>
      </c>
      <c r="DG112" s="4">
        <v>294.002409</v>
      </c>
      <c r="DH112" s="4">
        <v>365.54755299999999</v>
      </c>
      <c r="DI112" s="4">
        <v>3384.5722660000001</v>
      </c>
      <c r="DJ112" s="4">
        <v>422.33772800000003</v>
      </c>
      <c r="DK112" s="4">
        <v>32.293864999999997</v>
      </c>
      <c r="DL112" s="4">
        <v>5.2499419999999999</v>
      </c>
      <c r="DM112" s="4">
        <v>7.1706339999999997</v>
      </c>
      <c r="DN112" s="4">
        <v>7.4634</v>
      </c>
      <c r="DO112" s="4">
        <v>6.8778680000000003</v>
      </c>
      <c r="DP112" s="4">
        <v>11.767920999999999</v>
      </c>
      <c r="DQ112" s="4">
        <v>0.99209400000000003</v>
      </c>
      <c r="DR112" s="4">
        <v>1389.9416980000001</v>
      </c>
      <c r="DS112" s="4">
        <v>1620.5405780000001</v>
      </c>
      <c r="DT112" s="4">
        <v>1390.4416980000001</v>
      </c>
      <c r="DU112" s="4">
        <v>427.95942200000002</v>
      </c>
      <c r="DV112" s="4">
        <v>13.414597000000001</v>
      </c>
      <c r="DW112" s="4">
        <v>39.008226000000001</v>
      </c>
      <c r="DX112" s="4">
        <v>30604.190276000001</v>
      </c>
      <c r="DY112" s="4">
        <v>204.49715</v>
      </c>
      <c r="DZ112" s="4">
        <v>149.65582800000001</v>
      </c>
      <c r="EA112" s="4">
        <v>902.55963099999997</v>
      </c>
      <c r="EB112" s="4">
        <v>120.266868</v>
      </c>
      <c r="EC112" s="4">
        <v>31.514182000000002</v>
      </c>
      <c r="ED112" s="4">
        <v>5.3992620000000002</v>
      </c>
      <c r="EE112" s="4">
        <v>7.3541850000000002</v>
      </c>
      <c r="EF112" s="4">
        <v>7.51281</v>
      </c>
      <c r="EG112" s="4">
        <v>7.1955600000000004</v>
      </c>
      <c r="EH112" s="4">
        <v>26.992877</v>
      </c>
      <c r="EI112" s="4">
        <v>0.99462200000000001</v>
      </c>
      <c r="EJ112" s="4">
        <v>1657.8289520000001</v>
      </c>
      <c r="EK112" s="4">
        <v>786.03147899999999</v>
      </c>
      <c r="EL112" s="4">
        <v>1658.3289520000001</v>
      </c>
      <c r="EM112" s="4">
        <v>1262.468521</v>
      </c>
      <c r="EN112" s="4">
        <v>13.411287</v>
      </c>
      <c r="EO112" s="4">
        <v>38.890962999999999</v>
      </c>
      <c r="EP112" s="4">
        <v>31910.878670999999</v>
      </c>
      <c r="EQ112" s="4">
        <v>206.330761</v>
      </c>
      <c r="ER112" s="4">
        <v>154.658852</v>
      </c>
      <c r="ES112" s="4">
        <v>927.52337599999998</v>
      </c>
      <c r="ET112" s="4">
        <v>125.40182900000001</v>
      </c>
      <c r="EU112" s="4">
        <v>32.157516000000001</v>
      </c>
      <c r="EV112" s="4">
        <v>5.5162380000000004</v>
      </c>
      <c r="EW112" s="4">
        <v>7.3203550000000002</v>
      </c>
      <c r="EX112" s="4">
        <v>7.5022080000000004</v>
      </c>
      <c r="EY112" s="4">
        <v>7.1385019999999999</v>
      </c>
      <c r="EZ112" s="4">
        <v>25.650445999999999</v>
      </c>
      <c r="FA112" s="4">
        <v>0.99369300000000005</v>
      </c>
      <c r="FB112" s="5">
        <v>2459025.6961869998</v>
      </c>
      <c r="FD112" s="4">
        <v>1.003701</v>
      </c>
      <c r="FE112" s="4" t="s">
        <v>436</v>
      </c>
      <c r="FF112" s="4">
        <v>1.5219999999999999E-3</v>
      </c>
      <c r="FG112" s="4" t="s">
        <v>436</v>
      </c>
      <c r="FH112" s="4">
        <v>1.003314</v>
      </c>
      <c r="FI112" s="4" t="s">
        <v>436</v>
      </c>
      <c r="FJ112" s="4">
        <v>1.5219999999999999E-3</v>
      </c>
      <c r="FK112" s="4" t="s">
        <v>436</v>
      </c>
      <c r="FL112" s="4">
        <v>0.99200100000000002</v>
      </c>
      <c r="FM112" s="4" t="s">
        <v>436</v>
      </c>
      <c r="FN112" s="4">
        <v>2.4759999999999999E-3</v>
      </c>
      <c r="FO112" s="4" t="s">
        <v>436</v>
      </c>
      <c r="FP112" s="4">
        <v>1.0130669999999999</v>
      </c>
      <c r="FQ112" s="4" t="s">
        <v>436</v>
      </c>
      <c r="FR112" s="4">
        <v>4.1529999999999996E-3</v>
      </c>
      <c r="FS112" s="4" t="s">
        <v>436</v>
      </c>
      <c r="FT112" s="4">
        <v>1.0041070000000001</v>
      </c>
      <c r="FU112" s="4" t="s">
        <v>436</v>
      </c>
      <c r="FV112" s="4">
        <v>3.0479999999999999E-3</v>
      </c>
      <c r="FW112" s="4" t="s">
        <v>436</v>
      </c>
      <c r="FX112" s="4">
        <v>0.998332</v>
      </c>
      <c r="FY112" s="4" t="s">
        <v>436</v>
      </c>
      <c r="FZ112" s="4">
        <v>6.7759999999999999E-3</v>
      </c>
      <c r="GA112" s="4" t="s">
        <v>436</v>
      </c>
      <c r="GB112" s="4">
        <v>1.002521</v>
      </c>
      <c r="GC112" s="4" t="s">
        <v>436</v>
      </c>
      <c r="GD112" s="4">
        <v>6.5919999999999998E-3</v>
      </c>
      <c r="GE112" s="4" t="s">
        <v>436</v>
      </c>
    </row>
    <row r="113" spans="1:187" s="4" customFormat="1" x14ac:dyDescent="0.25">
      <c r="A113" s="4">
        <v>112</v>
      </c>
      <c r="B113" s="4" t="s">
        <v>271</v>
      </c>
      <c r="C113" s="4">
        <v>112</v>
      </c>
      <c r="D113" s="4">
        <v>0</v>
      </c>
      <c r="E113" s="4">
        <v>59025.696000999997</v>
      </c>
      <c r="F113" s="4">
        <v>2459025.6960009998</v>
      </c>
      <c r="G113" s="8">
        <v>4.7013889999999998</v>
      </c>
      <c r="H113" s="4">
        <v>2459025.6960009998</v>
      </c>
      <c r="I113" s="4">
        <v>2459025.6965919998</v>
      </c>
      <c r="J113" s="4">
        <v>2459025.6957680001</v>
      </c>
      <c r="K113" s="4">
        <v>1.2539819999999999</v>
      </c>
      <c r="L113" s="4">
        <v>52.830675999999997</v>
      </c>
      <c r="M113" s="4">
        <v>15</v>
      </c>
      <c r="N113" s="4">
        <v>4.6427569999999996</v>
      </c>
      <c r="O113" s="4">
        <v>9</v>
      </c>
      <c r="P113" s="4">
        <v>18</v>
      </c>
      <c r="Q113" s="4">
        <v>27</v>
      </c>
      <c r="R113" s="4">
        <v>1.214575</v>
      </c>
      <c r="S113" s="4" t="s">
        <v>436</v>
      </c>
      <c r="T113" s="4">
        <v>1.433886</v>
      </c>
      <c r="U113" s="4" t="s">
        <v>436</v>
      </c>
      <c r="V113" s="4">
        <v>0.12314799999999999</v>
      </c>
      <c r="W113" s="4" t="s">
        <v>436</v>
      </c>
      <c r="X113" s="4">
        <v>0.23479700000000001</v>
      </c>
      <c r="Y113" s="4" t="s">
        <v>436</v>
      </c>
      <c r="Z113" s="4">
        <v>5.7840999999999997E-2</v>
      </c>
      <c r="AA113" s="4" t="s">
        <v>436</v>
      </c>
      <c r="AB113" s="4">
        <v>5.9762000000000003E-2</v>
      </c>
      <c r="AC113" s="4" t="s">
        <v>436</v>
      </c>
      <c r="AD113" s="4">
        <v>1.789E-3</v>
      </c>
      <c r="AE113" s="4" t="s">
        <v>436</v>
      </c>
      <c r="AF113" s="4">
        <v>3.4689999999999999E-3</v>
      </c>
      <c r="AG113" s="4" t="s">
        <v>436</v>
      </c>
      <c r="AH113" s="4">
        <v>4.9299999999999995E-4</v>
      </c>
      <c r="AI113" s="4" t="s">
        <v>436</v>
      </c>
      <c r="AJ113" s="4">
        <v>6.9099999999999999E-4</v>
      </c>
      <c r="AK113" s="4" t="s">
        <v>436</v>
      </c>
      <c r="AL113" s="4">
        <v>3.7399999999999998E-4</v>
      </c>
      <c r="AM113" s="4" t="s">
        <v>436</v>
      </c>
      <c r="AN113" s="4">
        <v>3.79E-4</v>
      </c>
      <c r="AO113" s="4" t="s">
        <v>436</v>
      </c>
      <c r="AP113" s="4">
        <v>678.77086799999995</v>
      </c>
      <c r="AQ113" s="4">
        <v>413.322337</v>
      </c>
      <c r="AR113" s="4">
        <v>249.67869300000001</v>
      </c>
      <c r="AS113" s="4">
        <v>339.78966700000001</v>
      </c>
      <c r="AT113" s="4">
        <v>154.512191</v>
      </c>
      <c r="AU113" s="4">
        <v>157.77236099999999</v>
      </c>
      <c r="AV113" s="4">
        <v>592816.608182</v>
      </c>
      <c r="AW113" s="4">
        <v>680.88392899999997</v>
      </c>
      <c r="AX113" s="4">
        <v>1032.9168199999999</v>
      </c>
      <c r="AY113" s="4">
        <v>1011.452893</v>
      </c>
      <c r="AZ113" s="4">
        <v>1033.4168199999999</v>
      </c>
      <c r="BA113" s="4">
        <v>1037.0471070000001</v>
      </c>
      <c r="BB113" s="4">
        <v>13.41883</v>
      </c>
      <c r="BC113" s="4">
        <v>38.922165999999997</v>
      </c>
      <c r="BD113" s="4">
        <v>720020.40070899995</v>
      </c>
      <c r="BE113" s="4">
        <v>664.32755999999995</v>
      </c>
      <c r="BF113" s="4">
        <v>1083.833404</v>
      </c>
      <c r="BG113" s="4">
        <v>26424.527343999998</v>
      </c>
      <c r="BH113" s="4">
        <v>2829.5013800000002</v>
      </c>
      <c r="BI113" s="4">
        <v>38.799526</v>
      </c>
      <c r="BJ113" s="4">
        <v>4.4347079999999997</v>
      </c>
      <c r="BK113" s="4">
        <v>6.9258839999999999</v>
      </c>
      <c r="BL113" s="4">
        <v>6.9272200000000002</v>
      </c>
      <c r="BM113" s="4">
        <v>6.9245489999999998</v>
      </c>
      <c r="BN113" s="4">
        <v>44.606005000000003</v>
      </c>
      <c r="BO113" s="4">
        <v>0.99921400000000005</v>
      </c>
      <c r="BP113" s="4">
        <v>977.85338899999999</v>
      </c>
      <c r="BQ113" s="4">
        <v>1534.237946</v>
      </c>
      <c r="BR113" s="4">
        <v>978.35338899999999</v>
      </c>
      <c r="BS113" s="4">
        <v>514.26205400000003</v>
      </c>
      <c r="BT113" s="4">
        <v>13.419551</v>
      </c>
      <c r="BU113" s="4">
        <v>38.995880999999997</v>
      </c>
      <c r="BV113" s="4">
        <v>349248.63001199998</v>
      </c>
      <c r="BW113" s="4">
        <v>475.92118099999999</v>
      </c>
      <c r="BX113" s="4">
        <v>733.83712200000002</v>
      </c>
      <c r="BY113" s="4">
        <v>9961.9023440000001</v>
      </c>
      <c r="BZ113" s="4">
        <v>1372.4603910000001</v>
      </c>
      <c r="CA113" s="4">
        <v>35.012514000000003</v>
      </c>
      <c r="CB113" s="4">
        <v>5.5421379999999996</v>
      </c>
      <c r="CC113" s="4">
        <v>7.3984949999999996</v>
      </c>
      <c r="CD113" s="4">
        <v>7.4898410000000002</v>
      </c>
      <c r="CE113" s="4">
        <v>7.3071479999999998</v>
      </c>
      <c r="CF113" s="4">
        <v>40.443032000000002</v>
      </c>
      <c r="CG113" s="4">
        <v>0.97570500000000004</v>
      </c>
      <c r="CH113" s="4">
        <v>1165.070786</v>
      </c>
      <c r="CI113" s="4">
        <v>1430.7442840000001</v>
      </c>
      <c r="CJ113" s="4">
        <v>1165.570786</v>
      </c>
      <c r="CK113" s="4">
        <v>617.75571600000001</v>
      </c>
      <c r="CL113" s="4">
        <v>13.417279000000001</v>
      </c>
      <c r="CM113" s="4">
        <v>38.981377999999999</v>
      </c>
      <c r="CN113" s="4">
        <v>64999.691893000003</v>
      </c>
      <c r="CO113" s="4">
        <v>248.35070899999999</v>
      </c>
      <c r="CP113" s="4">
        <v>261.725413</v>
      </c>
      <c r="CQ113" s="4">
        <v>2511.3793949999999</v>
      </c>
      <c r="CR113" s="4">
        <v>255.432648</v>
      </c>
      <c r="CS113" s="4">
        <v>32.448996000000001</v>
      </c>
      <c r="CT113" s="4">
        <v>4.7369149999999998</v>
      </c>
      <c r="CU113" s="4">
        <v>6.9240529999999998</v>
      </c>
      <c r="CV113" s="4">
        <v>6.937125</v>
      </c>
      <c r="CW113" s="4">
        <v>6.9109809999999996</v>
      </c>
      <c r="CX113" s="4">
        <v>39.870634000000003</v>
      </c>
      <c r="CY113" s="4">
        <v>0.99955000000000005</v>
      </c>
      <c r="CZ113" s="4">
        <v>765.61579600000005</v>
      </c>
      <c r="DA113" s="4">
        <v>137.895308</v>
      </c>
      <c r="DB113" s="4">
        <v>766.11579600000005</v>
      </c>
      <c r="DC113" s="4">
        <v>1910.6046920000001</v>
      </c>
      <c r="DD113" s="4">
        <v>13.421969000000001</v>
      </c>
      <c r="DE113" s="4">
        <v>38.799081000000001</v>
      </c>
      <c r="DF113" s="4">
        <v>112724.42295599999</v>
      </c>
      <c r="DG113" s="4">
        <v>299.04567200000002</v>
      </c>
      <c r="DH113" s="4">
        <v>376.94718</v>
      </c>
      <c r="DI113" s="4">
        <v>4969.7490230000003</v>
      </c>
      <c r="DJ113" s="4">
        <v>442.97899100000001</v>
      </c>
      <c r="DK113" s="4">
        <v>31.948</v>
      </c>
      <c r="DL113" s="4">
        <v>4.2062710000000001</v>
      </c>
      <c r="DM113" s="4">
        <v>6.828093</v>
      </c>
      <c r="DN113" s="4">
        <v>7.063517</v>
      </c>
      <c r="DO113" s="4">
        <v>6.59267</v>
      </c>
      <c r="DP113" s="4">
        <v>1.7395339999999999</v>
      </c>
      <c r="DQ113" s="4">
        <v>0.99523899999999998</v>
      </c>
      <c r="DR113" s="4">
        <v>1388.8691220000001</v>
      </c>
      <c r="DS113" s="4">
        <v>1619.9285219999999</v>
      </c>
      <c r="DT113" s="4">
        <v>1389.3691220000001</v>
      </c>
      <c r="DU113" s="4">
        <v>428.57147800000001</v>
      </c>
      <c r="DV113" s="4">
        <v>13.414596</v>
      </c>
      <c r="DW113" s="4">
        <v>39.008214000000002</v>
      </c>
      <c r="DX113" s="4">
        <v>32414.046554</v>
      </c>
      <c r="DY113" s="4">
        <v>206.39881</v>
      </c>
      <c r="DZ113" s="4">
        <v>157.045704</v>
      </c>
      <c r="EA113" s="4">
        <v>1242.056274</v>
      </c>
      <c r="EB113" s="4">
        <v>127.379154</v>
      </c>
      <c r="EC113" s="4">
        <v>31.629822999999998</v>
      </c>
      <c r="ED113" s="4">
        <v>4.6268609999999999</v>
      </c>
      <c r="EE113" s="4">
        <v>6.9469159999999999</v>
      </c>
      <c r="EF113" s="4">
        <v>7.1114750000000004</v>
      </c>
      <c r="EG113" s="4">
        <v>6.7823580000000003</v>
      </c>
      <c r="EH113" s="4">
        <v>15.040958</v>
      </c>
      <c r="EI113" s="4">
        <v>0.99700599999999995</v>
      </c>
      <c r="EJ113" s="4">
        <v>1656.7873340000001</v>
      </c>
      <c r="EK113" s="4">
        <v>785.50245600000005</v>
      </c>
      <c r="EL113" s="4">
        <v>1657.2873340000001</v>
      </c>
      <c r="EM113" s="4">
        <v>1262.9975440000001</v>
      </c>
      <c r="EN113" s="4">
        <v>13.411287</v>
      </c>
      <c r="EO113" s="4">
        <v>38.890959000000002</v>
      </c>
      <c r="EP113" s="4">
        <v>33429.816766999997</v>
      </c>
      <c r="EQ113" s="4">
        <v>208.314898</v>
      </c>
      <c r="ER113" s="4">
        <v>160.47732099999999</v>
      </c>
      <c r="ES113" s="4">
        <v>1279.3592530000001</v>
      </c>
      <c r="ET113" s="4">
        <v>131.370879</v>
      </c>
      <c r="EU113" s="4">
        <v>32.235835000000002</v>
      </c>
      <c r="EV113" s="4">
        <v>4.3096459999999999</v>
      </c>
      <c r="EW113" s="4">
        <v>7.0949260000000001</v>
      </c>
      <c r="EX113" s="4">
        <v>7.3851979999999999</v>
      </c>
      <c r="EY113" s="4">
        <v>6.8046540000000002</v>
      </c>
      <c r="EZ113" s="4">
        <v>1.9566490000000001</v>
      </c>
      <c r="FA113" s="4">
        <v>0.99329599999999996</v>
      </c>
      <c r="FB113" s="5">
        <v>2459025.6965919998</v>
      </c>
      <c r="FD113" s="4">
        <v>1.002159</v>
      </c>
      <c r="FE113" s="4" t="s">
        <v>436</v>
      </c>
      <c r="FF113" s="4">
        <v>1.4760000000000001E-3</v>
      </c>
      <c r="FG113" s="4" t="s">
        <v>436</v>
      </c>
      <c r="FH113" s="4">
        <v>1.001781</v>
      </c>
      <c r="FI113" s="4" t="s">
        <v>436</v>
      </c>
      <c r="FJ113" s="4">
        <v>1.4760000000000001E-3</v>
      </c>
      <c r="FK113" s="4" t="s">
        <v>436</v>
      </c>
      <c r="FL113" s="4">
        <v>0.99937399999999998</v>
      </c>
      <c r="FM113" s="4" t="s">
        <v>436</v>
      </c>
      <c r="FN113" s="4">
        <v>2.418E-3</v>
      </c>
      <c r="FO113" s="4" t="s">
        <v>436</v>
      </c>
      <c r="FP113" s="4">
        <v>0.99512900000000004</v>
      </c>
      <c r="FQ113" s="4" t="s">
        <v>436</v>
      </c>
      <c r="FR113" s="4">
        <v>3.986E-3</v>
      </c>
      <c r="FS113" s="4" t="s">
        <v>436</v>
      </c>
      <c r="FT113" s="4">
        <v>1.002057</v>
      </c>
      <c r="FU113" s="4" t="s">
        <v>436</v>
      </c>
      <c r="FV113" s="4">
        <v>2.9489999999999998E-3</v>
      </c>
      <c r="FW113" s="4" t="s">
        <v>436</v>
      </c>
      <c r="FX113" s="4">
        <v>1.0068950000000001</v>
      </c>
      <c r="FY113" s="4" t="s">
        <v>436</v>
      </c>
      <c r="FZ113" s="4">
        <v>6.5170000000000002E-3</v>
      </c>
      <c r="GA113" s="4" t="s">
        <v>436</v>
      </c>
      <c r="GB113" s="4">
        <v>0.99947600000000003</v>
      </c>
      <c r="GC113" s="4" t="s">
        <v>436</v>
      </c>
      <c r="GD113" s="4">
        <v>6.3350000000000004E-3</v>
      </c>
      <c r="GE113" s="4" t="s">
        <v>436</v>
      </c>
    </row>
    <row r="114" spans="1:187" s="4" customFormat="1" x14ac:dyDescent="0.25">
      <c r="A114" s="4">
        <v>113</v>
      </c>
      <c r="B114" s="4" t="s">
        <v>272</v>
      </c>
      <c r="C114" s="4">
        <v>113</v>
      </c>
      <c r="D114" s="4">
        <v>0</v>
      </c>
      <c r="E114" s="4">
        <v>59025.696383000002</v>
      </c>
      <c r="F114" s="4">
        <v>2459025.6963829999</v>
      </c>
      <c r="G114" s="8">
        <v>4.710833</v>
      </c>
      <c r="H114" s="4">
        <v>2459025.6963829999</v>
      </c>
      <c r="I114" s="4">
        <v>2459025.696974</v>
      </c>
      <c r="J114" s="4">
        <v>2459025.6961500002</v>
      </c>
      <c r="K114" s="4">
        <v>1.2557579999999999</v>
      </c>
      <c r="L114" s="4">
        <v>52.723508000000002</v>
      </c>
      <c r="M114" s="4">
        <v>15</v>
      </c>
      <c r="N114" s="4">
        <v>4.8361229999999997</v>
      </c>
      <c r="O114" s="4">
        <v>9</v>
      </c>
      <c r="P114" s="4">
        <v>18</v>
      </c>
      <c r="Q114" s="4">
        <v>27</v>
      </c>
      <c r="R114" s="4">
        <v>1.2095100000000001</v>
      </c>
      <c r="S114" s="4" t="s">
        <v>436</v>
      </c>
      <c r="T114" s="4">
        <v>1.426979</v>
      </c>
      <c r="U114" s="4" t="s">
        <v>436</v>
      </c>
      <c r="V114" s="4">
        <v>0.124815</v>
      </c>
      <c r="W114" s="4" t="s">
        <v>436</v>
      </c>
      <c r="X114" s="4">
        <v>0.23502200000000001</v>
      </c>
      <c r="Y114" s="4" t="s">
        <v>436</v>
      </c>
      <c r="Z114" s="4">
        <v>5.722E-2</v>
      </c>
      <c r="AA114" s="4" t="s">
        <v>436</v>
      </c>
      <c r="AB114" s="4">
        <v>6.0052000000000001E-2</v>
      </c>
      <c r="AC114" s="4" t="s">
        <v>436</v>
      </c>
      <c r="AD114" s="4">
        <v>1.766E-3</v>
      </c>
      <c r="AE114" s="4" t="s">
        <v>436</v>
      </c>
      <c r="AF114" s="4">
        <v>3.4129999999999998E-3</v>
      </c>
      <c r="AG114" s="4" t="s">
        <v>436</v>
      </c>
      <c r="AH114" s="4">
        <v>4.9100000000000001E-4</v>
      </c>
      <c r="AI114" s="4" t="s">
        <v>436</v>
      </c>
      <c r="AJ114" s="4">
        <v>6.8499999999999995E-4</v>
      </c>
      <c r="AK114" s="4" t="s">
        <v>436</v>
      </c>
      <c r="AL114" s="4">
        <v>3.68E-4</v>
      </c>
      <c r="AM114" s="4" t="s">
        <v>436</v>
      </c>
      <c r="AN114" s="4">
        <v>3.7399999999999998E-4</v>
      </c>
      <c r="AO114" s="4" t="s">
        <v>436</v>
      </c>
      <c r="AP114" s="4">
        <v>684.88095099999998</v>
      </c>
      <c r="AQ114" s="4">
        <v>418.14061299999997</v>
      </c>
      <c r="AR114" s="4">
        <v>254.02606299999999</v>
      </c>
      <c r="AS114" s="4">
        <v>343.18030700000003</v>
      </c>
      <c r="AT114" s="4">
        <v>155.41126199999999</v>
      </c>
      <c r="AU114" s="4">
        <v>160.47072900000001</v>
      </c>
      <c r="AV114" s="4">
        <v>603221.99636600004</v>
      </c>
      <c r="AW114" s="4">
        <v>685.69045500000004</v>
      </c>
      <c r="AX114" s="4">
        <v>1034.351007</v>
      </c>
      <c r="AY114" s="4">
        <v>1012.492964</v>
      </c>
      <c r="AZ114" s="4">
        <v>1034.851007</v>
      </c>
      <c r="BA114" s="4">
        <v>1036.007036</v>
      </c>
      <c r="BB114" s="4">
        <v>13.418827</v>
      </c>
      <c r="BC114" s="4">
        <v>38.922181000000002</v>
      </c>
      <c r="BD114" s="4">
        <v>729602.84092800005</v>
      </c>
      <c r="BE114" s="4">
        <v>668.611492</v>
      </c>
      <c r="BF114" s="4">
        <v>1091.22091</v>
      </c>
      <c r="BG114" s="4">
        <v>24951.056640999999</v>
      </c>
      <c r="BH114" s="4">
        <v>2867.157991</v>
      </c>
      <c r="BI114" s="4">
        <v>38.049996999999998</v>
      </c>
      <c r="BJ114" s="4">
        <v>4.6878630000000001</v>
      </c>
      <c r="BK114" s="4">
        <v>7.0191470000000002</v>
      </c>
      <c r="BL114" s="4">
        <v>7.2636010000000004</v>
      </c>
      <c r="BM114" s="4">
        <v>6.7746930000000001</v>
      </c>
      <c r="BN114" s="4">
        <v>11.166086999999999</v>
      </c>
      <c r="BO114" s="4">
        <v>0.99434299999999998</v>
      </c>
      <c r="BP114" s="4">
        <v>979.28506100000004</v>
      </c>
      <c r="BQ114" s="4">
        <v>1535.2788210000001</v>
      </c>
      <c r="BR114" s="4">
        <v>979.78506100000004</v>
      </c>
      <c r="BS114" s="4">
        <v>513.22117900000001</v>
      </c>
      <c r="BT114" s="4">
        <v>13.419548000000001</v>
      </c>
      <c r="BU114" s="4">
        <v>38.995897999999997</v>
      </c>
      <c r="BV114" s="4">
        <v>354673.48785899999</v>
      </c>
      <c r="BW114" s="4">
        <v>479.16389199999998</v>
      </c>
      <c r="BX114" s="4">
        <v>740.19243500000005</v>
      </c>
      <c r="BY114" s="4">
        <v>10004.962890999999</v>
      </c>
      <c r="BZ114" s="4">
        <v>1393.7787350000001</v>
      </c>
      <c r="CA114" s="4">
        <v>34.705983000000003</v>
      </c>
      <c r="CB114" s="4">
        <v>5.2626799999999996</v>
      </c>
      <c r="CC114" s="4">
        <v>7.488181</v>
      </c>
      <c r="CD114" s="4">
        <v>7.7750870000000001</v>
      </c>
      <c r="CE114" s="4">
        <v>7.201276</v>
      </c>
      <c r="CF114" s="4">
        <v>31.568078</v>
      </c>
      <c r="CG114" s="4">
        <v>0.97132700000000005</v>
      </c>
      <c r="CH114" s="4">
        <v>1166.5248610000001</v>
      </c>
      <c r="CI114" s="4">
        <v>1431.75278</v>
      </c>
      <c r="CJ114" s="4">
        <v>1167.0248610000001</v>
      </c>
      <c r="CK114" s="4">
        <v>616.74721999999997</v>
      </c>
      <c r="CL114" s="4">
        <v>13.417275</v>
      </c>
      <c r="CM114" s="4">
        <v>38.981388000000003</v>
      </c>
      <c r="CN114" s="4">
        <v>66936.263993999994</v>
      </c>
      <c r="CO114" s="4">
        <v>251.17982499999999</v>
      </c>
      <c r="CP114" s="4">
        <v>266.48742199999998</v>
      </c>
      <c r="CQ114" s="4">
        <v>2272.57251</v>
      </c>
      <c r="CR114" s="4">
        <v>263.04289599999998</v>
      </c>
      <c r="CS114" s="4">
        <v>32.108970999999997</v>
      </c>
      <c r="CT114" s="4">
        <v>4.7359099999999996</v>
      </c>
      <c r="CU114" s="4">
        <v>7.0417880000000004</v>
      </c>
      <c r="CV114" s="4">
        <v>7.2453260000000004</v>
      </c>
      <c r="CW114" s="4">
        <v>6.8382500000000004</v>
      </c>
      <c r="CX114" s="4">
        <v>4.771712</v>
      </c>
      <c r="CY114" s="4">
        <v>0.99656900000000004</v>
      </c>
      <c r="CZ114" s="4">
        <v>766.99966500000005</v>
      </c>
      <c r="DA114" s="4">
        <v>138.91271599999999</v>
      </c>
      <c r="DB114" s="4">
        <v>767.49966500000005</v>
      </c>
      <c r="DC114" s="4">
        <v>1909.587284</v>
      </c>
      <c r="DD114" s="4">
        <v>13.421967</v>
      </c>
      <c r="DE114" s="4">
        <v>38.799106000000002</v>
      </c>
      <c r="DF114" s="4">
        <v>114791.74419100001</v>
      </c>
      <c r="DG114" s="4">
        <v>301.56133799999998</v>
      </c>
      <c r="DH114" s="4">
        <v>380.658027</v>
      </c>
      <c r="DI114" s="4">
        <v>4277.861328</v>
      </c>
      <c r="DJ114" s="4">
        <v>451.10305</v>
      </c>
      <c r="DK114" s="4">
        <v>32.889389999999999</v>
      </c>
      <c r="DL114" s="4">
        <v>4.6670220000000002</v>
      </c>
      <c r="DM114" s="4">
        <v>7.055904</v>
      </c>
      <c r="DN114" s="4">
        <v>7.4273239999999996</v>
      </c>
      <c r="DO114" s="4">
        <v>6.6844840000000003</v>
      </c>
      <c r="DP114" s="4">
        <v>358.794804</v>
      </c>
      <c r="DQ114" s="4">
        <v>0.988958</v>
      </c>
      <c r="DR114" s="4">
        <v>1390.2414309999999</v>
      </c>
      <c r="DS114" s="4">
        <v>1620.962589</v>
      </c>
      <c r="DT114" s="4">
        <v>1390.7414309999999</v>
      </c>
      <c r="DU114" s="4">
        <v>427.53741100000002</v>
      </c>
      <c r="DV114" s="4">
        <v>13.414593999999999</v>
      </c>
      <c r="DW114" s="4">
        <v>39.008226999999998</v>
      </c>
      <c r="DX114" s="4">
        <v>32648.109408</v>
      </c>
      <c r="DY114" s="4">
        <v>206.71784099999999</v>
      </c>
      <c r="DZ114" s="4">
        <v>157.93561600000001</v>
      </c>
      <c r="EA114" s="4">
        <v>1166.5863039999999</v>
      </c>
      <c r="EB114" s="4">
        <v>128.29896299999999</v>
      </c>
      <c r="EC114" s="4">
        <v>31.112507000000001</v>
      </c>
      <c r="ED114" s="4">
        <v>4.8065009999999999</v>
      </c>
      <c r="EE114" s="4">
        <v>7.0855959999999998</v>
      </c>
      <c r="EF114" s="4">
        <v>7.376811</v>
      </c>
      <c r="EG114" s="4">
        <v>6.7943800000000003</v>
      </c>
      <c r="EH114" s="4">
        <v>4.875337</v>
      </c>
      <c r="EI114" s="4">
        <v>0.99306700000000003</v>
      </c>
      <c r="EJ114" s="4">
        <v>1658.3084389999999</v>
      </c>
      <c r="EK114" s="4">
        <v>786.45905600000003</v>
      </c>
      <c r="EL114" s="4">
        <v>1658.8084389999999</v>
      </c>
      <c r="EM114" s="4">
        <v>1262.0409440000001</v>
      </c>
      <c r="EN114" s="4">
        <v>13.411284</v>
      </c>
      <c r="EO114" s="4">
        <v>38.890957999999998</v>
      </c>
      <c r="EP114" s="4">
        <v>34172.390914000003</v>
      </c>
      <c r="EQ114" s="4">
        <v>209.309707</v>
      </c>
      <c r="ER114" s="4">
        <v>163.26233199999999</v>
      </c>
      <c r="ES114" s="4">
        <v>1227.6188959999999</v>
      </c>
      <c r="ET114" s="4">
        <v>134.28901099999999</v>
      </c>
      <c r="EU114" s="4">
        <v>32.314608</v>
      </c>
      <c r="EV114" s="4">
        <v>4.8567590000000003</v>
      </c>
      <c r="EW114" s="4">
        <v>7.1252550000000001</v>
      </c>
      <c r="EX114" s="4">
        <v>7.4702390000000003</v>
      </c>
      <c r="EY114" s="4">
        <v>6.7802709999999999</v>
      </c>
      <c r="EZ114" s="4">
        <v>8.5289000000000004E-2</v>
      </c>
      <c r="FA114" s="4">
        <v>0.99066699999999996</v>
      </c>
      <c r="FB114" s="5">
        <v>2459025.696974</v>
      </c>
      <c r="FD114" s="4">
        <v>0.99797899999999995</v>
      </c>
      <c r="FE114" s="4" t="s">
        <v>436</v>
      </c>
      <c r="FF114" s="4">
        <v>1.457E-3</v>
      </c>
      <c r="FG114" s="4" t="s">
        <v>436</v>
      </c>
      <c r="FH114" s="4">
        <v>0.99761</v>
      </c>
      <c r="FI114" s="4" t="s">
        <v>436</v>
      </c>
      <c r="FJ114" s="4">
        <v>1.457E-3</v>
      </c>
      <c r="FK114" s="4" t="s">
        <v>436</v>
      </c>
      <c r="FL114" s="4">
        <v>0.99455199999999999</v>
      </c>
      <c r="FM114" s="4" t="s">
        <v>436</v>
      </c>
      <c r="FN114" s="4">
        <v>2.379E-3</v>
      </c>
      <c r="FO114" s="4" t="s">
        <v>436</v>
      </c>
      <c r="FP114" s="4">
        <v>1.0086079999999999</v>
      </c>
      <c r="FQ114" s="4" t="s">
        <v>436</v>
      </c>
      <c r="FR114" s="4">
        <v>3.9699999999999996E-3</v>
      </c>
      <c r="FS114" s="4" t="s">
        <v>436</v>
      </c>
      <c r="FT114" s="4">
        <v>1.003018</v>
      </c>
      <c r="FU114" s="4" t="s">
        <v>436</v>
      </c>
      <c r="FV114" s="4">
        <v>2.9229999999999998E-3</v>
      </c>
      <c r="FW114" s="4" t="s">
        <v>436</v>
      </c>
      <c r="FX114" s="4">
        <v>0.99608399999999997</v>
      </c>
      <c r="FY114" s="4" t="s">
        <v>436</v>
      </c>
      <c r="FZ114" s="4">
        <v>6.4089999999999998E-3</v>
      </c>
      <c r="GA114" s="4" t="s">
        <v>436</v>
      </c>
      <c r="GB114" s="4">
        <v>1.004332</v>
      </c>
      <c r="GC114" s="4" t="s">
        <v>436</v>
      </c>
      <c r="GD114" s="4">
        <v>6.2589999999999998E-3</v>
      </c>
      <c r="GE114" s="4" t="s">
        <v>436</v>
      </c>
    </row>
    <row r="115" spans="1:187" s="4" customFormat="1" x14ac:dyDescent="0.25">
      <c r="A115" s="4">
        <v>114</v>
      </c>
      <c r="B115" s="4" t="s">
        <v>273</v>
      </c>
      <c r="C115" s="4">
        <v>114</v>
      </c>
      <c r="D115" s="4">
        <v>0</v>
      </c>
      <c r="E115" s="4">
        <v>59025.696845999999</v>
      </c>
      <c r="F115" s="4">
        <v>2459025.6968459999</v>
      </c>
      <c r="G115" s="8">
        <v>4.7219439999999997</v>
      </c>
      <c r="H115" s="4">
        <v>2459025.6968459999</v>
      </c>
      <c r="I115" s="4">
        <v>2459025.697437</v>
      </c>
      <c r="J115" s="4">
        <v>2459025.6966129998</v>
      </c>
      <c r="K115" s="4">
        <v>1.257924</v>
      </c>
      <c r="L115" s="4">
        <v>52.593618999999997</v>
      </c>
      <c r="M115" s="4">
        <v>15</v>
      </c>
      <c r="N115" s="4">
        <v>4.6461439999999996</v>
      </c>
      <c r="O115" s="4">
        <v>9</v>
      </c>
      <c r="P115" s="4">
        <v>18</v>
      </c>
      <c r="Q115" s="4">
        <v>27</v>
      </c>
      <c r="R115" s="4">
        <v>1.2150510000000001</v>
      </c>
      <c r="S115" s="4" t="s">
        <v>436</v>
      </c>
      <c r="T115" s="4">
        <v>1.437176</v>
      </c>
      <c r="U115" s="4" t="s">
        <v>436</v>
      </c>
      <c r="V115" s="4">
        <v>0.123117</v>
      </c>
      <c r="W115" s="4" t="s">
        <v>436</v>
      </c>
      <c r="X115" s="4">
        <v>0.23406399999999999</v>
      </c>
      <c r="Y115" s="4" t="s">
        <v>436</v>
      </c>
      <c r="Z115" s="4">
        <v>5.7766999999999999E-2</v>
      </c>
      <c r="AA115" s="4" t="s">
        <v>436</v>
      </c>
      <c r="AB115" s="4">
        <v>5.9781000000000001E-2</v>
      </c>
      <c r="AC115" s="4" t="s">
        <v>436</v>
      </c>
      <c r="AD115" s="4">
        <v>1.7719999999999999E-3</v>
      </c>
      <c r="AE115" s="4" t="s">
        <v>436</v>
      </c>
      <c r="AF115" s="4">
        <v>3.4390000000000002E-3</v>
      </c>
      <c r="AG115" s="4" t="s">
        <v>436</v>
      </c>
      <c r="AH115" s="4">
        <v>4.8700000000000002E-4</v>
      </c>
      <c r="AI115" s="4" t="s">
        <v>436</v>
      </c>
      <c r="AJ115" s="4">
        <v>6.8199999999999999E-4</v>
      </c>
      <c r="AK115" s="4" t="s">
        <v>436</v>
      </c>
      <c r="AL115" s="4">
        <v>3.6999999999999999E-4</v>
      </c>
      <c r="AM115" s="4" t="s">
        <v>436</v>
      </c>
      <c r="AN115" s="4">
        <v>3.7300000000000001E-4</v>
      </c>
      <c r="AO115" s="4" t="s">
        <v>436</v>
      </c>
      <c r="AP115" s="4">
        <v>685.68568700000003</v>
      </c>
      <c r="AQ115" s="4">
        <v>417.90326399999998</v>
      </c>
      <c r="AR115" s="4">
        <v>252.6755</v>
      </c>
      <c r="AS115" s="4">
        <v>343.30634300000003</v>
      </c>
      <c r="AT115" s="4">
        <v>156.30926299999999</v>
      </c>
      <c r="AU115" s="4">
        <v>160.19187700000001</v>
      </c>
      <c r="AV115" s="4">
        <v>602947.58173099998</v>
      </c>
      <c r="AW115" s="4">
        <v>685.01334999999995</v>
      </c>
      <c r="AX115" s="4">
        <v>1034.5960379999999</v>
      </c>
      <c r="AY115" s="4">
        <v>1012.3044630000001</v>
      </c>
      <c r="AZ115" s="4">
        <v>1035.0960379999999</v>
      </c>
      <c r="BA115" s="4">
        <v>1036.1955370000001</v>
      </c>
      <c r="BB115" s="4">
        <v>13.418829000000001</v>
      </c>
      <c r="BC115" s="4">
        <v>38.922209000000002</v>
      </c>
      <c r="BD115" s="4">
        <v>732611.92432500003</v>
      </c>
      <c r="BE115" s="4">
        <v>669.91861200000005</v>
      </c>
      <c r="BF115" s="4">
        <v>1093.583476</v>
      </c>
      <c r="BG115" s="4">
        <v>27907.886718999998</v>
      </c>
      <c r="BH115" s="4">
        <v>2878.9829410000002</v>
      </c>
      <c r="BI115" s="4">
        <v>38.956439000000003</v>
      </c>
      <c r="BJ115" s="4">
        <v>4.6834980000000002</v>
      </c>
      <c r="BK115" s="4">
        <v>6.6759880000000003</v>
      </c>
      <c r="BL115" s="4">
        <v>6.7675850000000004</v>
      </c>
      <c r="BM115" s="4">
        <v>6.5843910000000001</v>
      </c>
      <c r="BN115" s="4">
        <v>347.00196799999998</v>
      </c>
      <c r="BO115" s="4">
        <v>0.99906799999999996</v>
      </c>
      <c r="BP115" s="4">
        <v>979.54240200000004</v>
      </c>
      <c r="BQ115" s="4">
        <v>1535.0192219999999</v>
      </c>
      <c r="BR115" s="4">
        <v>980.04240200000004</v>
      </c>
      <c r="BS115" s="4">
        <v>513.48077799999999</v>
      </c>
      <c r="BT115" s="4">
        <v>13.419551999999999</v>
      </c>
      <c r="BU115" s="4">
        <v>38.995933999999998</v>
      </c>
      <c r="BV115" s="4">
        <v>355551.57019599999</v>
      </c>
      <c r="BW115" s="4">
        <v>479.86917399999999</v>
      </c>
      <c r="BX115" s="4">
        <v>740.93438300000003</v>
      </c>
      <c r="BY115" s="4">
        <v>10189.775390999999</v>
      </c>
      <c r="BZ115" s="4">
        <v>1397.2293810000001</v>
      </c>
      <c r="CA115" s="4">
        <v>34.571299000000003</v>
      </c>
      <c r="CB115" s="4">
        <v>5.4135580000000001</v>
      </c>
      <c r="CC115" s="4">
        <v>7.1509720000000003</v>
      </c>
      <c r="CD115" s="4">
        <v>7.2640390000000004</v>
      </c>
      <c r="CE115" s="4">
        <v>7.0379050000000003</v>
      </c>
      <c r="CF115" s="4">
        <v>38.287202999999998</v>
      </c>
      <c r="CG115" s="4">
        <v>0.98145899999999997</v>
      </c>
      <c r="CH115" s="4">
        <v>1166.815642</v>
      </c>
      <c r="CI115" s="4">
        <v>1431.480965</v>
      </c>
      <c r="CJ115" s="4">
        <v>1167.315642</v>
      </c>
      <c r="CK115" s="4">
        <v>617.01903500000003</v>
      </c>
      <c r="CL115" s="4">
        <v>13.417278</v>
      </c>
      <c r="CM115" s="4">
        <v>38.981403999999998</v>
      </c>
      <c r="CN115" s="4">
        <v>66095.676762999996</v>
      </c>
      <c r="CO115" s="4">
        <v>249.51304400000001</v>
      </c>
      <c r="CP115" s="4">
        <v>264.89868300000001</v>
      </c>
      <c r="CQ115" s="4">
        <v>2671.7946780000002</v>
      </c>
      <c r="CR115" s="4">
        <v>259.739597</v>
      </c>
      <c r="CS115" s="4">
        <v>31.579740000000001</v>
      </c>
      <c r="CT115" s="4">
        <v>4.4131099999999996</v>
      </c>
      <c r="CU115" s="4">
        <v>6.6945240000000004</v>
      </c>
      <c r="CV115" s="4">
        <v>6.8704150000000004</v>
      </c>
      <c r="CW115" s="4">
        <v>6.5186330000000003</v>
      </c>
      <c r="CX115" s="4">
        <v>0.63606300000000005</v>
      </c>
      <c r="CY115" s="4">
        <v>0.99724100000000004</v>
      </c>
      <c r="CZ115" s="4">
        <v>767.31018900000004</v>
      </c>
      <c r="DA115" s="4">
        <v>138.74682100000001</v>
      </c>
      <c r="DB115" s="4">
        <v>767.81018900000004</v>
      </c>
      <c r="DC115" s="4">
        <v>1909.753179</v>
      </c>
      <c r="DD115" s="4">
        <v>13.421963999999999</v>
      </c>
      <c r="DE115" s="4">
        <v>38.799028</v>
      </c>
      <c r="DF115" s="4">
        <v>114360.803246</v>
      </c>
      <c r="DG115" s="4">
        <v>300.33292699999998</v>
      </c>
      <c r="DH115" s="4">
        <v>380.78010399999999</v>
      </c>
      <c r="DI115" s="4">
        <v>4628.1748049999997</v>
      </c>
      <c r="DJ115" s="4">
        <v>449.409559</v>
      </c>
      <c r="DK115" s="4">
        <v>31.938313999999998</v>
      </c>
      <c r="DL115" s="4">
        <v>4.4826119999999996</v>
      </c>
      <c r="DM115" s="4">
        <v>6.6236269999999999</v>
      </c>
      <c r="DN115" s="4">
        <v>6.8160530000000001</v>
      </c>
      <c r="DO115" s="4">
        <v>6.4312009999999997</v>
      </c>
      <c r="DP115" s="4">
        <v>347.90754500000003</v>
      </c>
      <c r="DQ115" s="4">
        <v>0.99595</v>
      </c>
      <c r="DR115" s="4">
        <v>1390.568927</v>
      </c>
      <c r="DS115" s="4">
        <v>1620.7071570000001</v>
      </c>
      <c r="DT115" s="4">
        <v>1391.068927</v>
      </c>
      <c r="DU115" s="4">
        <v>427.792843</v>
      </c>
      <c r="DV115" s="4">
        <v>13.414595</v>
      </c>
      <c r="DW115" s="4">
        <v>39.008222000000004</v>
      </c>
      <c r="DX115" s="4">
        <v>32928.085066</v>
      </c>
      <c r="DY115" s="4">
        <v>207.25601399999999</v>
      </c>
      <c r="DZ115" s="4">
        <v>158.87637899999999</v>
      </c>
      <c r="EA115" s="4">
        <v>1368.334961</v>
      </c>
      <c r="EB115" s="4">
        <v>129.39919800000001</v>
      </c>
      <c r="EC115" s="4">
        <v>31.11524</v>
      </c>
      <c r="ED115" s="4">
        <v>4.404013</v>
      </c>
      <c r="EE115" s="4">
        <v>6.7031520000000002</v>
      </c>
      <c r="EF115" s="4">
        <v>6.8055050000000001</v>
      </c>
      <c r="EG115" s="4">
        <v>6.6007990000000003</v>
      </c>
      <c r="EH115" s="4">
        <v>333.98981099999997</v>
      </c>
      <c r="EI115" s="4">
        <v>0.99753800000000004</v>
      </c>
      <c r="EJ115" s="4">
        <v>1658.5556839999999</v>
      </c>
      <c r="EK115" s="4">
        <v>786.24648999999999</v>
      </c>
      <c r="EL115" s="4">
        <v>1659.0556839999999</v>
      </c>
      <c r="EM115" s="4">
        <v>1262.25351</v>
      </c>
      <c r="EN115" s="4">
        <v>13.411284999999999</v>
      </c>
      <c r="EO115" s="4">
        <v>38.890971999999998</v>
      </c>
      <c r="EP115" s="4">
        <v>34011.446459999999</v>
      </c>
      <c r="EQ115" s="4">
        <v>208.70357799999999</v>
      </c>
      <c r="ER115" s="4">
        <v>162.96532500000001</v>
      </c>
      <c r="ES115" s="4">
        <v>1386.1191409999999</v>
      </c>
      <c r="ET115" s="4">
        <v>133.65653900000001</v>
      </c>
      <c r="EU115" s="4">
        <v>31.643623999999999</v>
      </c>
      <c r="EV115" s="4">
        <v>4.4800740000000001</v>
      </c>
      <c r="EW115" s="4">
        <v>6.6956239999999996</v>
      </c>
      <c r="EX115" s="4">
        <v>6.8272240000000002</v>
      </c>
      <c r="EY115" s="4">
        <v>6.5640239999999999</v>
      </c>
      <c r="EZ115" s="4">
        <v>346.537307</v>
      </c>
      <c r="FA115" s="4">
        <v>0.998058</v>
      </c>
      <c r="FB115" s="5">
        <v>2459025.697437</v>
      </c>
      <c r="FD115" s="4">
        <v>1.002551</v>
      </c>
      <c r="FE115" s="4" t="s">
        <v>436</v>
      </c>
      <c r="FF115" s="4">
        <v>1.462E-3</v>
      </c>
      <c r="FG115" s="4" t="s">
        <v>436</v>
      </c>
      <c r="FH115" s="4">
        <v>1.0021899999999999</v>
      </c>
      <c r="FI115" s="4" t="s">
        <v>436</v>
      </c>
      <c r="FJ115" s="4">
        <v>1.462E-3</v>
      </c>
      <c r="FK115" s="4" t="s">
        <v>436</v>
      </c>
      <c r="FL115" s="4">
        <v>1.0016499999999999</v>
      </c>
      <c r="FM115" s="4" t="s">
        <v>436</v>
      </c>
      <c r="FN115" s="4">
        <v>2.3969999999999998E-3</v>
      </c>
      <c r="FO115" s="4" t="s">
        <v>436</v>
      </c>
      <c r="FP115" s="4">
        <v>0.99490800000000001</v>
      </c>
      <c r="FQ115" s="4" t="s">
        <v>436</v>
      </c>
      <c r="FR115" s="4">
        <v>3.9370000000000004E-3</v>
      </c>
      <c r="FS115" s="4" t="s">
        <v>436</v>
      </c>
      <c r="FT115" s="4">
        <v>0.99893699999999996</v>
      </c>
      <c r="FU115" s="4" t="s">
        <v>436</v>
      </c>
      <c r="FV115" s="4">
        <v>2.9099999999999998E-3</v>
      </c>
      <c r="FW115" s="4" t="s">
        <v>436</v>
      </c>
      <c r="FX115" s="4">
        <v>1.005598</v>
      </c>
      <c r="FY115" s="4" t="s">
        <v>436</v>
      </c>
      <c r="FZ115" s="4">
        <v>6.4330000000000003E-3</v>
      </c>
      <c r="GA115" s="4" t="s">
        <v>436</v>
      </c>
      <c r="GB115" s="4">
        <v>0.99980599999999997</v>
      </c>
      <c r="GC115" s="4" t="s">
        <v>436</v>
      </c>
      <c r="GD115" s="4">
        <v>6.241E-3</v>
      </c>
      <c r="GE115" s="4" t="s">
        <v>436</v>
      </c>
    </row>
    <row r="116" spans="1:187" s="4" customFormat="1" x14ac:dyDescent="0.25">
      <c r="A116" s="4">
        <v>115</v>
      </c>
      <c r="B116" s="4" t="s">
        <v>274</v>
      </c>
      <c r="C116" s="4">
        <v>115</v>
      </c>
      <c r="D116" s="4">
        <v>0</v>
      </c>
      <c r="E116" s="4">
        <v>59025.697250999998</v>
      </c>
      <c r="F116" s="4">
        <v>2459025.697251</v>
      </c>
      <c r="G116" s="8">
        <v>4.7313890000000001</v>
      </c>
      <c r="H116" s="4">
        <v>2459025.697251</v>
      </c>
      <c r="I116" s="4">
        <v>2459025.6978420001</v>
      </c>
      <c r="J116" s="4">
        <v>2459025.6970179998</v>
      </c>
      <c r="K116" s="4">
        <v>1.2598240000000001</v>
      </c>
      <c r="L116" s="4">
        <v>52.4803</v>
      </c>
      <c r="M116" s="4">
        <v>15</v>
      </c>
      <c r="N116" s="4">
        <v>4.6687810000000001</v>
      </c>
      <c r="O116" s="4">
        <v>9</v>
      </c>
      <c r="P116" s="4">
        <v>18</v>
      </c>
      <c r="Q116" s="4">
        <v>27</v>
      </c>
      <c r="R116" s="4">
        <v>1.2135689999999999</v>
      </c>
      <c r="S116" s="4" t="s">
        <v>436</v>
      </c>
      <c r="T116" s="4">
        <v>1.434822</v>
      </c>
      <c r="U116" s="4" t="s">
        <v>436</v>
      </c>
      <c r="V116" s="4">
        <v>0.12260699999999999</v>
      </c>
      <c r="W116" s="4" t="s">
        <v>436</v>
      </c>
      <c r="X116" s="4">
        <v>0.23483499999999999</v>
      </c>
      <c r="Y116" s="4" t="s">
        <v>436</v>
      </c>
      <c r="Z116" s="4">
        <v>5.8175999999999999E-2</v>
      </c>
      <c r="AA116" s="4" t="s">
        <v>436</v>
      </c>
      <c r="AB116" s="4">
        <v>5.9701999999999998E-2</v>
      </c>
      <c r="AC116" s="4" t="s">
        <v>436</v>
      </c>
      <c r="AD116" s="4">
        <v>1.7910000000000001E-3</v>
      </c>
      <c r="AE116" s="4" t="s">
        <v>436</v>
      </c>
      <c r="AF116" s="4">
        <v>3.4780000000000002E-3</v>
      </c>
      <c r="AG116" s="4" t="s">
        <v>436</v>
      </c>
      <c r="AH116" s="4">
        <v>4.9399999999999997E-4</v>
      </c>
      <c r="AI116" s="4" t="s">
        <v>436</v>
      </c>
      <c r="AJ116" s="4">
        <v>6.9200000000000002E-4</v>
      </c>
      <c r="AK116" s="4" t="s">
        <v>436</v>
      </c>
      <c r="AL116" s="4">
        <v>3.7599999999999998E-4</v>
      </c>
      <c r="AM116" s="4" t="s">
        <v>436</v>
      </c>
      <c r="AN116" s="4">
        <v>3.79E-4</v>
      </c>
      <c r="AO116" s="4" t="s">
        <v>436</v>
      </c>
      <c r="AP116" s="4">
        <v>677.67201499999999</v>
      </c>
      <c r="AQ116" s="4">
        <v>412.54558200000002</v>
      </c>
      <c r="AR116" s="4">
        <v>248.397806</v>
      </c>
      <c r="AS116" s="4">
        <v>339.36436700000002</v>
      </c>
      <c r="AT116" s="4">
        <v>154.620317</v>
      </c>
      <c r="AU116" s="4">
        <v>157.438659</v>
      </c>
      <c r="AV116" s="4">
        <v>591799.12343100004</v>
      </c>
      <c r="AW116" s="4">
        <v>680.77516300000002</v>
      </c>
      <c r="AX116" s="4">
        <v>1034.1584029999999</v>
      </c>
      <c r="AY116" s="4">
        <v>1012.2868539999999</v>
      </c>
      <c r="AZ116" s="4">
        <v>1034.6584029999999</v>
      </c>
      <c r="BA116" s="4">
        <v>1036.2131460000001</v>
      </c>
      <c r="BB116" s="4">
        <v>13.418829000000001</v>
      </c>
      <c r="BC116" s="4">
        <v>38.922168999999997</v>
      </c>
      <c r="BD116" s="4">
        <v>718189.33101800003</v>
      </c>
      <c r="BE116" s="4">
        <v>663.77648299999998</v>
      </c>
      <c r="BF116" s="4">
        <v>1081.9746540000001</v>
      </c>
      <c r="BG116" s="4">
        <v>26659.335938</v>
      </c>
      <c r="BH116" s="4">
        <v>2822.3057309999999</v>
      </c>
      <c r="BI116" s="4">
        <v>38.701295000000002</v>
      </c>
      <c r="BJ116" s="4">
        <v>4.6019220000000001</v>
      </c>
      <c r="BK116" s="4">
        <v>7.0023200000000001</v>
      </c>
      <c r="BL116" s="4">
        <v>7.077318</v>
      </c>
      <c r="BM116" s="4">
        <v>6.9273220000000002</v>
      </c>
      <c r="BN116" s="4">
        <v>37.591003999999998</v>
      </c>
      <c r="BO116" s="4">
        <v>0.99298600000000004</v>
      </c>
      <c r="BP116" s="4">
        <v>979.08966199999998</v>
      </c>
      <c r="BQ116" s="4">
        <v>1535.02035</v>
      </c>
      <c r="BR116" s="4">
        <v>979.58966199999998</v>
      </c>
      <c r="BS116" s="4">
        <v>513.47964999999999</v>
      </c>
      <c r="BT116" s="4">
        <v>13.419549999999999</v>
      </c>
      <c r="BU116" s="4">
        <v>38.995882999999999</v>
      </c>
      <c r="BV116" s="4">
        <v>348742.72673499997</v>
      </c>
      <c r="BW116" s="4">
        <v>475.63903800000003</v>
      </c>
      <c r="BX116" s="4">
        <v>733.208797</v>
      </c>
      <c r="BY116" s="4">
        <v>9915.5703119999998</v>
      </c>
      <c r="BZ116" s="4">
        <v>1370.472317</v>
      </c>
      <c r="CA116" s="4">
        <v>35.051682999999997</v>
      </c>
      <c r="CB116" s="4">
        <v>5.2277110000000002</v>
      </c>
      <c r="CC116" s="4">
        <v>7.4492760000000002</v>
      </c>
      <c r="CD116" s="4">
        <v>7.5771389999999998</v>
      </c>
      <c r="CE116" s="4">
        <v>7.3214119999999996</v>
      </c>
      <c r="CF116" s="4">
        <v>39.770302000000001</v>
      </c>
      <c r="CG116" s="4">
        <v>0.96426199999999995</v>
      </c>
      <c r="CH116" s="4">
        <v>1166.3944449999999</v>
      </c>
      <c r="CI116" s="4">
        <v>1431.509712</v>
      </c>
      <c r="CJ116" s="4">
        <v>1166.8944449999999</v>
      </c>
      <c r="CK116" s="4">
        <v>616.99028799999996</v>
      </c>
      <c r="CL116" s="4">
        <v>13.417275999999999</v>
      </c>
      <c r="CM116" s="4">
        <v>38.981375</v>
      </c>
      <c r="CN116" s="4">
        <v>64634.319553000001</v>
      </c>
      <c r="CO116" s="4">
        <v>248.32773299999999</v>
      </c>
      <c r="CP116" s="4">
        <v>260.27829800000001</v>
      </c>
      <c r="CQ116" s="4">
        <v>2448.2302249999998</v>
      </c>
      <c r="CR116" s="4">
        <v>253.996826</v>
      </c>
      <c r="CS116" s="4">
        <v>32.170217000000001</v>
      </c>
      <c r="CT116" s="4">
        <v>4.6786159999999999</v>
      </c>
      <c r="CU116" s="4">
        <v>6.9883290000000002</v>
      </c>
      <c r="CV116" s="4">
        <v>7.0399010000000004</v>
      </c>
      <c r="CW116" s="4">
        <v>6.9367559999999999</v>
      </c>
      <c r="CX116" s="4">
        <v>39.462178000000002</v>
      </c>
      <c r="CY116" s="4">
        <v>0.99409800000000004</v>
      </c>
      <c r="CZ116" s="4">
        <v>766.90345300000001</v>
      </c>
      <c r="DA116" s="4">
        <v>138.809224</v>
      </c>
      <c r="DB116" s="4">
        <v>767.40345300000001</v>
      </c>
      <c r="DC116" s="4">
        <v>1909.6907759999999</v>
      </c>
      <c r="DD116" s="4">
        <v>13.421968</v>
      </c>
      <c r="DE116" s="4">
        <v>38.799114000000003</v>
      </c>
      <c r="DF116" s="4">
        <v>112545.37416199999</v>
      </c>
      <c r="DG116" s="4">
        <v>298.91724199999999</v>
      </c>
      <c r="DH116" s="4">
        <v>376.51014500000002</v>
      </c>
      <c r="DI116" s="4">
        <v>4362.2275390000004</v>
      </c>
      <c r="DJ116" s="4">
        <v>442.275373</v>
      </c>
      <c r="DK116" s="4">
        <v>31.921441000000002</v>
      </c>
      <c r="DL116" s="4">
        <v>4.4285880000000004</v>
      </c>
      <c r="DM116" s="4">
        <v>6.9579240000000002</v>
      </c>
      <c r="DN116" s="4">
        <v>7.0876729999999997</v>
      </c>
      <c r="DO116" s="4">
        <v>6.8281749999999999</v>
      </c>
      <c r="DP116" s="4">
        <v>32.586489</v>
      </c>
      <c r="DQ116" s="4">
        <v>0.992116</v>
      </c>
      <c r="DR116" s="4">
        <v>1390.090083</v>
      </c>
      <c r="DS116" s="4">
        <v>1620.6805400000001</v>
      </c>
      <c r="DT116" s="4">
        <v>1390.590083</v>
      </c>
      <c r="DU116" s="4">
        <v>427.81945999999999</v>
      </c>
      <c r="DV116" s="4">
        <v>13.414595</v>
      </c>
      <c r="DW116" s="4">
        <v>39.008212999999998</v>
      </c>
      <c r="DX116" s="4">
        <v>32535.569457000001</v>
      </c>
      <c r="DY116" s="4">
        <v>207.01225700000001</v>
      </c>
      <c r="DZ116" s="4">
        <v>157.16735800000001</v>
      </c>
      <c r="EA116" s="4">
        <v>1216.7885739999999</v>
      </c>
      <c r="EB116" s="4">
        <v>127.856709</v>
      </c>
      <c r="EC116" s="4">
        <v>31.535848000000001</v>
      </c>
      <c r="ED116" s="4">
        <v>4.4762250000000003</v>
      </c>
      <c r="EE116" s="4">
        <v>7.1161459999999996</v>
      </c>
      <c r="EF116" s="4">
        <v>7.1810710000000002</v>
      </c>
      <c r="EG116" s="4">
        <v>7.0512220000000001</v>
      </c>
      <c r="EH116" s="4">
        <v>37.732227999999999</v>
      </c>
      <c r="EI116" s="4">
        <v>0.99471500000000002</v>
      </c>
      <c r="EJ116" s="4">
        <v>1658.1445100000001</v>
      </c>
      <c r="EK116" s="4">
        <v>786.26333399999999</v>
      </c>
      <c r="EL116" s="4">
        <v>1658.6445100000001</v>
      </c>
      <c r="EM116" s="4">
        <v>1262.236666</v>
      </c>
      <c r="EN116" s="4">
        <v>13.411284</v>
      </c>
      <c r="EO116" s="4">
        <v>38.890954999999998</v>
      </c>
      <c r="EP116" s="4">
        <v>33341.133523999997</v>
      </c>
      <c r="EQ116" s="4">
        <v>208.20680400000001</v>
      </c>
      <c r="ER116" s="4">
        <v>160.13469799999999</v>
      </c>
      <c r="ES116" s="4">
        <v>1336.650879</v>
      </c>
      <c r="ET116" s="4">
        <v>131.02237600000001</v>
      </c>
      <c r="EU116" s="4">
        <v>31.633603000000001</v>
      </c>
      <c r="EV116" s="4">
        <v>4.5996230000000002</v>
      </c>
      <c r="EW116" s="4">
        <v>7.0149410000000003</v>
      </c>
      <c r="EX116" s="4">
        <v>7.1584279999999998</v>
      </c>
      <c r="EY116" s="4">
        <v>6.871454</v>
      </c>
      <c r="EZ116" s="4">
        <v>31.677222</v>
      </c>
      <c r="FA116" s="4">
        <v>0.99168599999999996</v>
      </c>
      <c r="FB116" s="5">
        <v>2459025.6978420001</v>
      </c>
      <c r="FD116" s="4">
        <v>1.0013289999999999</v>
      </c>
      <c r="FE116" s="4" t="s">
        <v>436</v>
      </c>
      <c r="FF116" s="4">
        <v>1.4779999999999999E-3</v>
      </c>
      <c r="FG116" s="4" t="s">
        <v>436</v>
      </c>
      <c r="FH116" s="4">
        <v>1.000977</v>
      </c>
      <c r="FI116" s="4" t="s">
        <v>436</v>
      </c>
      <c r="FJ116" s="4">
        <v>1.477E-3</v>
      </c>
      <c r="FK116" s="4" t="s">
        <v>436</v>
      </c>
      <c r="FL116" s="4">
        <v>1.0000009999999999</v>
      </c>
      <c r="FM116" s="4" t="s">
        <v>436</v>
      </c>
      <c r="FN116" s="4">
        <v>2.4239999999999999E-3</v>
      </c>
      <c r="FO116" s="4" t="s">
        <v>436</v>
      </c>
      <c r="FP116" s="4">
        <v>0.99080299999999999</v>
      </c>
      <c r="FQ116" s="4" t="s">
        <v>436</v>
      </c>
      <c r="FR116" s="4">
        <v>3.9890000000000004E-3</v>
      </c>
      <c r="FS116" s="4" t="s">
        <v>436</v>
      </c>
      <c r="FT116" s="4">
        <v>1.0022279999999999</v>
      </c>
      <c r="FU116" s="4" t="s">
        <v>436</v>
      </c>
      <c r="FV116" s="4">
        <v>2.9529999999999999E-3</v>
      </c>
      <c r="FW116" s="4" t="s">
        <v>436</v>
      </c>
      <c r="FX116" s="4">
        <v>1.0127159999999999</v>
      </c>
      <c r="FY116" s="4" t="s">
        <v>436</v>
      </c>
      <c r="FZ116" s="4">
        <v>6.5500000000000003E-3</v>
      </c>
      <c r="GA116" s="4" t="s">
        <v>436</v>
      </c>
      <c r="GB116" s="4">
        <v>0.99849500000000002</v>
      </c>
      <c r="GC116" s="4" t="s">
        <v>436</v>
      </c>
      <c r="GD116" s="4">
        <v>6.3420000000000004E-3</v>
      </c>
      <c r="GE116" s="4" t="s">
        <v>436</v>
      </c>
    </row>
    <row r="117" spans="1:187" s="4" customFormat="1" x14ac:dyDescent="0.25">
      <c r="A117" s="4">
        <v>116</v>
      </c>
      <c r="B117" s="4" t="s">
        <v>275</v>
      </c>
      <c r="C117" s="4">
        <v>116</v>
      </c>
      <c r="D117" s="4">
        <v>0</v>
      </c>
      <c r="E117" s="4">
        <v>59025.697622</v>
      </c>
      <c r="F117" s="4">
        <v>2459025.6976219998</v>
      </c>
      <c r="G117" s="8">
        <v>4.7405559999999998</v>
      </c>
      <c r="H117" s="4">
        <v>2459025.6976219998</v>
      </c>
      <c r="I117" s="4">
        <v>2459025.6982129999</v>
      </c>
      <c r="J117" s="4">
        <v>2459025.6973879999</v>
      </c>
      <c r="K117" s="4">
        <v>1.2615810000000001</v>
      </c>
      <c r="L117" s="4">
        <v>52.376080000000002</v>
      </c>
      <c r="M117" s="4">
        <v>15</v>
      </c>
      <c r="N117" s="4">
        <v>4.3963140000000003</v>
      </c>
      <c r="O117" s="4">
        <v>9</v>
      </c>
      <c r="P117" s="4">
        <v>18</v>
      </c>
      <c r="Q117" s="4">
        <v>27</v>
      </c>
      <c r="R117" s="4">
        <v>1.215616</v>
      </c>
      <c r="S117" s="4" t="s">
        <v>436</v>
      </c>
      <c r="T117" s="4">
        <v>1.431678</v>
      </c>
      <c r="U117" s="4" t="s">
        <v>436</v>
      </c>
      <c r="V117" s="4">
        <v>0.12407799999999999</v>
      </c>
      <c r="W117" s="4" t="s">
        <v>436</v>
      </c>
      <c r="X117" s="4">
        <v>0.23475399999999999</v>
      </c>
      <c r="Y117" s="4" t="s">
        <v>436</v>
      </c>
      <c r="Z117" s="4">
        <v>5.7865E-2</v>
      </c>
      <c r="AA117" s="4" t="s">
        <v>436</v>
      </c>
      <c r="AB117" s="4">
        <v>5.9360999999999997E-2</v>
      </c>
      <c r="AC117" s="4" t="s">
        <v>436</v>
      </c>
      <c r="AD117" s="4">
        <v>1.8140000000000001E-3</v>
      </c>
      <c r="AE117" s="4" t="s">
        <v>436</v>
      </c>
      <c r="AF117" s="4">
        <v>3.5109999999999998E-3</v>
      </c>
      <c r="AG117" s="4" t="s">
        <v>436</v>
      </c>
      <c r="AH117" s="4">
        <v>5.0199999999999995E-4</v>
      </c>
      <c r="AI117" s="4" t="s">
        <v>436</v>
      </c>
      <c r="AJ117" s="4">
        <v>6.9999999999999999E-4</v>
      </c>
      <c r="AK117" s="4" t="s">
        <v>436</v>
      </c>
      <c r="AL117" s="4">
        <v>3.8000000000000002E-4</v>
      </c>
      <c r="AM117" s="4" t="s">
        <v>436</v>
      </c>
      <c r="AN117" s="4">
        <v>3.8400000000000001E-4</v>
      </c>
      <c r="AO117" s="4" t="s">
        <v>436</v>
      </c>
      <c r="AP117" s="4">
        <v>670.11865799999998</v>
      </c>
      <c r="AQ117" s="4">
        <v>407.72906599999999</v>
      </c>
      <c r="AR117" s="4">
        <v>247.20608300000001</v>
      </c>
      <c r="AS117" s="4">
        <v>335.21913499999999</v>
      </c>
      <c r="AT117" s="4">
        <v>152.099029</v>
      </c>
      <c r="AU117" s="4">
        <v>154.47752199999999</v>
      </c>
      <c r="AV117" s="4">
        <v>579416.31505099998</v>
      </c>
      <c r="AW117" s="4">
        <v>674.57769199999996</v>
      </c>
      <c r="AX117" s="4">
        <v>1033.0823809999999</v>
      </c>
      <c r="AY117" s="4">
        <v>1012.612575</v>
      </c>
      <c r="AZ117" s="4">
        <v>1033.5823809999999</v>
      </c>
      <c r="BA117" s="4">
        <v>1035.8874249999999</v>
      </c>
      <c r="BB117" s="4">
        <v>13.41883</v>
      </c>
      <c r="BC117" s="4">
        <v>38.922215000000001</v>
      </c>
      <c r="BD117" s="4">
        <v>704347.55828999996</v>
      </c>
      <c r="BE117" s="4">
        <v>657.51208099999997</v>
      </c>
      <c r="BF117" s="4">
        <v>1071.2313569999999</v>
      </c>
      <c r="BG117" s="4">
        <v>30891.900390999999</v>
      </c>
      <c r="BH117" s="4">
        <v>2767.9110009999999</v>
      </c>
      <c r="BI117" s="4">
        <v>37.971223999999999</v>
      </c>
      <c r="BJ117" s="4">
        <v>4.2143480000000002</v>
      </c>
      <c r="BK117" s="4">
        <v>6.4903269999999997</v>
      </c>
      <c r="BL117" s="4">
        <v>6.5988619999999996</v>
      </c>
      <c r="BM117" s="4">
        <v>6.3817909999999998</v>
      </c>
      <c r="BN117" s="4">
        <v>29.580386000000001</v>
      </c>
      <c r="BO117" s="4">
        <v>0.99574600000000002</v>
      </c>
      <c r="BP117" s="4">
        <v>977.98479199999997</v>
      </c>
      <c r="BQ117" s="4">
        <v>1535.200994</v>
      </c>
      <c r="BR117" s="4">
        <v>978.48479199999997</v>
      </c>
      <c r="BS117" s="4">
        <v>513.29900599999996</v>
      </c>
      <c r="BT117" s="4">
        <v>13.419553000000001</v>
      </c>
      <c r="BU117" s="4">
        <v>38.995905</v>
      </c>
      <c r="BV117" s="4">
        <v>341137.91616600001</v>
      </c>
      <c r="BW117" s="4">
        <v>470.828305</v>
      </c>
      <c r="BX117" s="4">
        <v>724.54844500000002</v>
      </c>
      <c r="BY117" s="4">
        <v>10771.359375</v>
      </c>
      <c r="BZ117" s="4">
        <v>1340.5872999999999</v>
      </c>
      <c r="CA117" s="4">
        <v>34.436424000000002</v>
      </c>
      <c r="CB117" s="4">
        <v>5.1293519999999999</v>
      </c>
      <c r="CC117" s="4">
        <v>6.9934159999999999</v>
      </c>
      <c r="CD117" s="4">
        <v>7.1931370000000001</v>
      </c>
      <c r="CE117" s="4">
        <v>6.7936949999999996</v>
      </c>
      <c r="CF117" s="4">
        <v>36.660361000000002</v>
      </c>
      <c r="CG117" s="4">
        <v>0.96046200000000004</v>
      </c>
      <c r="CH117" s="4">
        <v>1165.2638199999999</v>
      </c>
      <c r="CI117" s="4">
        <v>1431.725588</v>
      </c>
      <c r="CJ117" s="4">
        <v>1165.7638199999999</v>
      </c>
      <c r="CK117" s="4">
        <v>616.77441199999998</v>
      </c>
      <c r="CL117" s="4">
        <v>13.417279000000001</v>
      </c>
      <c r="CM117" s="4">
        <v>38.981392</v>
      </c>
      <c r="CN117" s="4">
        <v>63956.922402999997</v>
      </c>
      <c r="CO117" s="4">
        <v>246.71223800000001</v>
      </c>
      <c r="CP117" s="4">
        <v>259.23692699999998</v>
      </c>
      <c r="CQ117" s="4">
        <v>2769.4167480000001</v>
      </c>
      <c r="CR117" s="4">
        <v>251.334823</v>
      </c>
      <c r="CS117" s="4">
        <v>31.184922</v>
      </c>
      <c r="CT117" s="4">
        <v>4.318727</v>
      </c>
      <c r="CU117" s="4">
        <v>6.5389480000000004</v>
      </c>
      <c r="CV117" s="4">
        <v>6.6725839999999996</v>
      </c>
      <c r="CW117" s="4">
        <v>6.4053110000000002</v>
      </c>
      <c r="CX117" s="4">
        <v>26.105339000000001</v>
      </c>
      <c r="CY117" s="4">
        <v>0.99555400000000005</v>
      </c>
      <c r="CZ117" s="4">
        <v>765.68698800000004</v>
      </c>
      <c r="DA117" s="4">
        <v>138.978038</v>
      </c>
      <c r="DB117" s="4">
        <v>766.18698800000004</v>
      </c>
      <c r="DC117" s="4">
        <v>1909.521962</v>
      </c>
      <c r="DD117" s="4">
        <v>13.421965999999999</v>
      </c>
      <c r="DE117" s="4">
        <v>38.799014999999997</v>
      </c>
      <c r="DF117" s="4">
        <v>110159.979731</v>
      </c>
      <c r="DG117" s="4">
        <v>296.225527</v>
      </c>
      <c r="DH117" s="4">
        <v>371.87875300000002</v>
      </c>
      <c r="DI117" s="4">
        <v>4963.3876950000003</v>
      </c>
      <c r="DJ117" s="4">
        <v>432.901366</v>
      </c>
      <c r="DK117" s="4">
        <v>32.088932999999997</v>
      </c>
      <c r="DL117" s="4">
        <v>4.2222010000000001</v>
      </c>
      <c r="DM117" s="4">
        <v>6.3854610000000003</v>
      </c>
      <c r="DN117" s="4">
        <v>6.5403209999999996</v>
      </c>
      <c r="DO117" s="4">
        <v>6.2305999999999999</v>
      </c>
      <c r="DP117" s="4">
        <v>19.367768999999999</v>
      </c>
      <c r="DQ117" s="4">
        <v>0.99613799999999997</v>
      </c>
      <c r="DR117" s="4">
        <v>1389.0305719999999</v>
      </c>
      <c r="DS117" s="4">
        <v>1620.978284</v>
      </c>
      <c r="DT117" s="4">
        <v>1389.5305719999999</v>
      </c>
      <c r="DU117" s="4">
        <v>427.52171600000003</v>
      </c>
      <c r="DV117" s="4">
        <v>13.414596</v>
      </c>
      <c r="DW117" s="4">
        <v>39.008212999999998</v>
      </c>
      <c r="DX117" s="4">
        <v>31693.992013999999</v>
      </c>
      <c r="DY117" s="4">
        <v>205.03215900000001</v>
      </c>
      <c r="DZ117" s="4">
        <v>154.580589</v>
      </c>
      <c r="EA117" s="4">
        <v>1467.7425539999999</v>
      </c>
      <c r="EB117" s="4">
        <v>124.54951800000001</v>
      </c>
      <c r="EC117" s="4">
        <v>30.986595999999999</v>
      </c>
      <c r="ED117" s="4">
        <v>4.319045</v>
      </c>
      <c r="EE117" s="4">
        <v>6.4469329999999996</v>
      </c>
      <c r="EF117" s="4">
        <v>6.5221499999999999</v>
      </c>
      <c r="EG117" s="4">
        <v>6.3717160000000002</v>
      </c>
      <c r="EH117" s="4">
        <v>33.613663000000003</v>
      </c>
      <c r="EI117" s="4">
        <v>0.996367</v>
      </c>
      <c r="EJ117" s="4">
        <v>1657.0351909999999</v>
      </c>
      <c r="EK117" s="4">
        <v>786.56309599999997</v>
      </c>
      <c r="EL117" s="4">
        <v>1657.5351909999999</v>
      </c>
      <c r="EM117" s="4">
        <v>1261.9369039999999</v>
      </c>
      <c r="EN117" s="4">
        <v>13.411284999999999</v>
      </c>
      <c r="EO117" s="4">
        <v>38.891004000000002</v>
      </c>
      <c r="EP117" s="4">
        <v>32467.504736999999</v>
      </c>
      <c r="EQ117" s="4">
        <v>206.69081299999999</v>
      </c>
      <c r="ER117" s="4">
        <v>157.08247700000001</v>
      </c>
      <c r="ES117" s="4">
        <v>1476.0155030000001</v>
      </c>
      <c r="ET117" s="4">
        <v>127.589231</v>
      </c>
      <c r="EU117" s="4">
        <v>31.338508999999998</v>
      </c>
      <c r="EV117" s="4">
        <v>4.174213</v>
      </c>
      <c r="EW117" s="4">
        <v>6.487876</v>
      </c>
      <c r="EX117" s="4">
        <v>6.6324300000000003</v>
      </c>
      <c r="EY117" s="4">
        <v>6.3433229999999998</v>
      </c>
      <c r="EZ117" s="4">
        <v>26.597988999999998</v>
      </c>
      <c r="FA117" s="4">
        <v>0.99447300000000005</v>
      </c>
      <c r="FB117" s="5">
        <v>2459025.6982129999</v>
      </c>
      <c r="FD117" s="4">
        <v>1.003017</v>
      </c>
      <c r="FE117" s="4" t="s">
        <v>436</v>
      </c>
      <c r="FF117" s="4">
        <v>1.4970000000000001E-3</v>
      </c>
      <c r="FG117" s="4" t="s">
        <v>436</v>
      </c>
      <c r="FH117" s="4">
        <v>1.002672</v>
      </c>
      <c r="FI117" s="4" t="s">
        <v>436</v>
      </c>
      <c r="FJ117" s="4">
        <v>1.4959999999999999E-3</v>
      </c>
      <c r="FK117" s="4" t="s">
        <v>436</v>
      </c>
      <c r="FL117" s="4">
        <v>0.997803</v>
      </c>
      <c r="FM117" s="4" t="s">
        <v>436</v>
      </c>
      <c r="FN117" s="4">
        <v>2.447E-3</v>
      </c>
      <c r="FO117" s="4" t="s">
        <v>436</v>
      </c>
      <c r="FP117" s="4">
        <v>1.0026969999999999</v>
      </c>
      <c r="FQ117" s="4" t="s">
        <v>436</v>
      </c>
      <c r="FR117" s="4">
        <v>4.0559999999999997E-3</v>
      </c>
      <c r="FS117" s="4" t="s">
        <v>436</v>
      </c>
      <c r="FT117" s="4">
        <v>1.001889</v>
      </c>
      <c r="FU117" s="4" t="s">
        <v>436</v>
      </c>
      <c r="FV117" s="4">
        <v>2.9889999999999999E-3</v>
      </c>
      <c r="FW117" s="4" t="s">
        <v>436</v>
      </c>
      <c r="FX117" s="4">
        <v>1.0073049999999999</v>
      </c>
      <c r="FY117" s="4" t="s">
        <v>436</v>
      </c>
      <c r="FZ117" s="4">
        <v>6.6230000000000004E-3</v>
      </c>
      <c r="GA117" s="4" t="s">
        <v>436</v>
      </c>
      <c r="GB117" s="4">
        <v>0.99279600000000001</v>
      </c>
      <c r="GC117" s="4" t="s">
        <v>436</v>
      </c>
      <c r="GD117" s="4">
        <v>6.4270000000000004E-3</v>
      </c>
      <c r="GE117" s="4" t="s">
        <v>436</v>
      </c>
    </row>
    <row r="118" spans="1:187" s="4" customFormat="1" x14ac:dyDescent="0.25">
      <c r="A118" s="4">
        <v>117</v>
      </c>
      <c r="B118" s="4" t="s">
        <v>276</v>
      </c>
      <c r="C118" s="4">
        <v>117</v>
      </c>
      <c r="D118" s="4">
        <v>0</v>
      </c>
      <c r="E118" s="4">
        <v>59025.698002999998</v>
      </c>
      <c r="F118" s="4">
        <v>2459025.6980030001</v>
      </c>
      <c r="G118" s="8">
        <v>4.7494440000000004</v>
      </c>
      <c r="H118" s="4">
        <v>2459025.6980030001</v>
      </c>
      <c r="I118" s="4">
        <v>2459025.698595</v>
      </c>
      <c r="J118" s="4">
        <v>2459025.69777</v>
      </c>
      <c r="K118" s="4">
        <v>1.2633970000000001</v>
      </c>
      <c r="L118" s="4">
        <v>52.268953000000003</v>
      </c>
      <c r="M118" s="4">
        <v>15</v>
      </c>
      <c r="N118" s="4">
        <v>4.7512889999999999</v>
      </c>
      <c r="O118" s="4">
        <v>9</v>
      </c>
      <c r="P118" s="4">
        <v>18</v>
      </c>
      <c r="Q118" s="4">
        <v>27</v>
      </c>
      <c r="R118" s="4">
        <v>1.207875</v>
      </c>
      <c r="S118" s="4">
        <f>STDEV(R109:R117)</f>
        <v>2.4453694392554174E-3</v>
      </c>
      <c r="T118" s="4">
        <v>1.4499359999999999</v>
      </c>
      <c r="U118" s="4">
        <f>STDEV(T109:T117)</f>
        <v>4.7787110448321082E-3</v>
      </c>
      <c r="V118" s="4">
        <v>0.122847</v>
      </c>
      <c r="W118" s="4">
        <f>STDEV(V109:V117)</f>
        <v>9.4565763419491146E-4</v>
      </c>
      <c r="X118" s="4">
        <v>0.23127</v>
      </c>
      <c r="Y118" s="4">
        <f>STDEV(X109:X117)</f>
        <v>1.0803031724680094E-3</v>
      </c>
      <c r="Z118" s="4">
        <v>5.7376999999999997E-2</v>
      </c>
      <c r="AA118" s="4">
        <f>STDEV(Z109:Z117)</f>
        <v>3.0885514404004923E-4</v>
      </c>
      <c r="AB118" s="4">
        <v>6.0079E-2</v>
      </c>
      <c r="AC118" s="4">
        <f>STDEV(AB109:AB117)</f>
        <v>2.092610676749132E-4</v>
      </c>
      <c r="AD118" s="4">
        <v>1.7899999999999999E-3</v>
      </c>
      <c r="AE118" s="4">
        <v>5.7611841846860398E-4</v>
      </c>
      <c r="AF118" s="4">
        <v>3.5330000000000001E-3</v>
      </c>
      <c r="AG118" s="4">
        <v>5.7611841846860398E-4</v>
      </c>
      <c r="AH118" s="4">
        <v>4.95E-4</v>
      </c>
      <c r="AI118" s="4">
        <v>5.7611841846860398E-4</v>
      </c>
      <c r="AJ118" s="4">
        <v>6.8800000000000003E-4</v>
      </c>
      <c r="AK118" s="4">
        <v>5.7611841846860398E-4</v>
      </c>
      <c r="AL118" s="4">
        <v>3.77E-4</v>
      </c>
      <c r="AM118" s="4">
        <v>5.7611841846860398E-4</v>
      </c>
      <c r="AN118" s="4">
        <v>3.8099999999999999E-4</v>
      </c>
      <c r="AO118" s="4">
        <v>5.7611841846860398E-4</v>
      </c>
      <c r="AP118" s="4">
        <v>674.95248800000002</v>
      </c>
      <c r="AQ118" s="4">
        <v>410.35212300000001</v>
      </c>
      <c r="AR118" s="4">
        <v>248.40473</v>
      </c>
      <c r="AS118" s="4">
        <v>336.32223800000003</v>
      </c>
      <c r="AT118" s="4">
        <v>152.29302200000001</v>
      </c>
      <c r="AU118" s="4">
        <v>157.60741400000001</v>
      </c>
      <c r="AV118" s="4">
        <v>587918.76428400003</v>
      </c>
      <c r="AW118" s="4">
        <v>678.49778500000002</v>
      </c>
      <c r="AX118" s="4">
        <v>1033.9467959999999</v>
      </c>
      <c r="AY118" s="4">
        <v>1011.920711</v>
      </c>
      <c r="AZ118" s="4">
        <v>1034.4467959999999</v>
      </c>
      <c r="BA118" s="4">
        <v>1036.579289</v>
      </c>
      <c r="BB118" s="4">
        <v>13.418828</v>
      </c>
      <c r="BC118" s="4">
        <v>38.922173000000001</v>
      </c>
      <c r="BD118" s="4">
        <v>710132.63750499999</v>
      </c>
      <c r="BE118" s="4">
        <v>659.78361600000005</v>
      </c>
      <c r="BF118" s="4">
        <v>1076.3114149999999</v>
      </c>
      <c r="BG118" s="4">
        <v>25934.539062</v>
      </c>
      <c r="BH118" s="4">
        <v>2790.6449259999999</v>
      </c>
      <c r="BI118" s="4">
        <v>37.812797000000003</v>
      </c>
      <c r="BJ118" s="4">
        <v>4.8197140000000003</v>
      </c>
      <c r="BK118" s="4">
        <v>6.4363340000000004</v>
      </c>
      <c r="BL118" s="4">
        <v>6.516006</v>
      </c>
      <c r="BM118" s="4">
        <v>6.356662</v>
      </c>
      <c r="BN118" s="4">
        <v>28.557009999999998</v>
      </c>
      <c r="BO118" s="4">
        <v>0.99792199999999998</v>
      </c>
      <c r="BP118" s="4">
        <v>978.75210300000003</v>
      </c>
      <c r="BQ118" s="4">
        <v>1534.6412760000001</v>
      </c>
      <c r="BR118" s="4">
        <v>979.25210300000003</v>
      </c>
      <c r="BS118" s="4">
        <v>513.85872400000005</v>
      </c>
      <c r="BT118" s="4">
        <v>13.419551</v>
      </c>
      <c r="BU118" s="4">
        <v>38.995882000000002</v>
      </c>
      <c r="BV118" s="4">
        <v>347945.61932200001</v>
      </c>
      <c r="BW118" s="4">
        <v>475.13582500000001</v>
      </c>
      <c r="BX118" s="4">
        <v>732.30769199999997</v>
      </c>
      <c r="BY118" s="4">
        <v>10989.399414</v>
      </c>
      <c r="BZ118" s="4">
        <v>1367.3398830000001</v>
      </c>
      <c r="CA118" s="4">
        <v>34.335641000000003</v>
      </c>
      <c r="CB118" s="4">
        <v>5.1484379999999996</v>
      </c>
      <c r="CC118" s="4">
        <v>6.9304550000000003</v>
      </c>
      <c r="CD118" s="4">
        <v>7.0856110000000001</v>
      </c>
      <c r="CE118" s="4">
        <v>6.7752980000000003</v>
      </c>
      <c r="CF118" s="4">
        <v>38.338206999999997</v>
      </c>
      <c r="CG118" s="4">
        <v>0.962287</v>
      </c>
      <c r="CH118" s="4">
        <v>1166.0779789999999</v>
      </c>
      <c r="CI118" s="4">
        <v>1431.0790910000001</v>
      </c>
      <c r="CJ118" s="4">
        <v>1166.5779789999999</v>
      </c>
      <c r="CK118" s="4">
        <v>617.42090900000005</v>
      </c>
      <c r="CL118" s="4">
        <v>13.417277</v>
      </c>
      <c r="CM118" s="4">
        <v>38.981369000000001</v>
      </c>
      <c r="CN118" s="4">
        <v>64322.109064999997</v>
      </c>
      <c r="CO118" s="4">
        <v>247.03000499999999</v>
      </c>
      <c r="CP118" s="4">
        <v>260.38176600000003</v>
      </c>
      <c r="CQ118" s="4">
        <v>2542.047607</v>
      </c>
      <c r="CR118" s="4">
        <v>252.76991599999999</v>
      </c>
      <c r="CS118" s="4">
        <v>31.621286999999999</v>
      </c>
      <c r="CT118" s="4">
        <v>4.6874039999999999</v>
      </c>
      <c r="CU118" s="4">
        <v>6.396331</v>
      </c>
      <c r="CV118" s="4">
        <v>6.5007330000000003</v>
      </c>
      <c r="CW118" s="4">
        <v>6.2919299999999998</v>
      </c>
      <c r="CX118" s="4">
        <v>27.260128999999999</v>
      </c>
      <c r="CY118" s="4">
        <v>0.996838</v>
      </c>
      <c r="CZ118" s="4">
        <v>766.51551900000004</v>
      </c>
      <c r="DA118" s="4">
        <v>138.47762399999999</v>
      </c>
      <c r="DB118" s="4">
        <v>767.01551900000004</v>
      </c>
      <c r="DC118" s="4">
        <v>1910.0223759999999</v>
      </c>
      <c r="DD118" s="4">
        <v>13.42197</v>
      </c>
      <c r="DE118" s="4">
        <v>38.799109999999999</v>
      </c>
      <c r="DF118" s="4">
        <v>110429.14194</v>
      </c>
      <c r="DG118" s="4">
        <v>296.45791000000003</v>
      </c>
      <c r="DH118" s="4">
        <v>372.49517800000001</v>
      </c>
      <c r="DI118" s="4">
        <v>4668.9233400000003</v>
      </c>
      <c r="DJ118" s="4">
        <v>433.95910600000002</v>
      </c>
      <c r="DK118" s="4">
        <v>32.257702000000002</v>
      </c>
      <c r="DL118" s="4">
        <v>4.6443729999999999</v>
      </c>
      <c r="DM118" s="4">
        <v>6.3476299999999997</v>
      </c>
      <c r="DN118" s="4">
        <v>6.5717749999999997</v>
      </c>
      <c r="DO118" s="4">
        <v>6.1234849999999996</v>
      </c>
      <c r="DP118" s="4">
        <v>10.177886000000001</v>
      </c>
      <c r="DQ118" s="4">
        <v>0.99434</v>
      </c>
      <c r="DR118" s="4">
        <v>1389.84285</v>
      </c>
      <c r="DS118" s="4">
        <v>1620.297718</v>
      </c>
      <c r="DT118" s="4">
        <v>1390.34285</v>
      </c>
      <c r="DU118" s="4">
        <v>428.20228200000003</v>
      </c>
      <c r="DV118" s="4">
        <v>13.414595</v>
      </c>
      <c r="DW118" s="4">
        <v>39.008212999999998</v>
      </c>
      <c r="DX118" s="4">
        <v>31902.322773</v>
      </c>
      <c r="DY118" s="4">
        <v>206.17035300000001</v>
      </c>
      <c r="DZ118" s="4">
        <v>154.737683</v>
      </c>
      <c r="EA118" s="4">
        <v>1338.1511230000001</v>
      </c>
      <c r="EB118" s="4">
        <v>125.368207</v>
      </c>
      <c r="EC118" s="4">
        <v>31.566549999999999</v>
      </c>
      <c r="ED118" s="4">
        <v>4.535374</v>
      </c>
      <c r="EE118" s="4">
        <v>6.4229799999999999</v>
      </c>
      <c r="EF118" s="4">
        <v>6.586951</v>
      </c>
      <c r="EG118" s="4">
        <v>6.25901</v>
      </c>
      <c r="EH118" s="4">
        <v>21.383880000000001</v>
      </c>
      <c r="EI118" s="4">
        <v>0.99516899999999997</v>
      </c>
      <c r="EJ118" s="4">
        <v>1657.7040959999999</v>
      </c>
      <c r="EK118" s="4">
        <v>785.94487300000003</v>
      </c>
      <c r="EL118" s="4">
        <v>1658.2040959999999</v>
      </c>
      <c r="EM118" s="4">
        <v>1262.5551270000001</v>
      </c>
      <c r="EN118" s="4">
        <v>13.411286</v>
      </c>
      <c r="EO118" s="4">
        <v>38.890965000000001</v>
      </c>
      <c r="EP118" s="4">
        <v>33319.571183</v>
      </c>
      <c r="EQ118" s="4">
        <v>207.81689499999999</v>
      </c>
      <c r="ER118" s="4">
        <v>160.33138700000001</v>
      </c>
      <c r="ES118" s="4">
        <v>1301.3139650000001</v>
      </c>
      <c r="ET118" s="4">
        <v>130.93764100000001</v>
      </c>
      <c r="EU118" s="4">
        <v>31.352941000000001</v>
      </c>
      <c r="EV118" s="4">
        <v>4.6724309999999996</v>
      </c>
      <c r="EW118" s="4">
        <v>6.4541430000000002</v>
      </c>
      <c r="EX118" s="4">
        <v>6.7121409999999999</v>
      </c>
      <c r="EY118" s="4">
        <v>6.1961449999999996</v>
      </c>
      <c r="EZ118" s="4">
        <v>10.325060000000001</v>
      </c>
      <c r="FA118" s="4">
        <v>0.99272400000000005</v>
      </c>
      <c r="FB118" s="5">
        <v>2459025.698595</v>
      </c>
      <c r="FD118" s="4">
        <v>0.99663100000000004</v>
      </c>
      <c r="FE118" s="4">
        <f>STDEV(FD109:FD117)</f>
        <v>2.0175532279912345E-3</v>
      </c>
      <c r="FF118" s="4">
        <v>1.477E-3</v>
      </c>
      <c r="FG118" s="4">
        <v>5.7611841846860398E-4</v>
      </c>
      <c r="FH118" s="4">
        <v>0.99629599999999996</v>
      </c>
      <c r="FI118" s="4">
        <f>STDEV(FH109:FH117)</f>
        <v>2.0270125458691853E-3</v>
      </c>
      <c r="FJ118" s="4">
        <v>1.4760000000000001E-3</v>
      </c>
      <c r="FK118" s="4">
        <v>5.7611841846860398E-4</v>
      </c>
      <c r="FL118" s="4">
        <v>1.0105189999999999</v>
      </c>
      <c r="FM118" s="4">
        <f>STDEV(FL109:FL117)</f>
        <v>3.3326088295974748E-3</v>
      </c>
      <c r="FN118" s="4">
        <v>2.4629999999999999E-3</v>
      </c>
      <c r="FO118" s="4">
        <v>5.7611841846860398E-4</v>
      </c>
      <c r="FP118" s="4">
        <v>0.99276399999999998</v>
      </c>
      <c r="FQ118" s="4">
        <f>STDEV(FP109:FP117)</f>
        <v>7.6248347195201124E-3</v>
      </c>
      <c r="FR118" s="4">
        <v>3.9969999999999997E-3</v>
      </c>
      <c r="FS118" s="4">
        <v>5.7611841846860398E-4</v>
      </c>
      <c r="FT118" s="4">
        <v>0.98702299999999998</v>
      </c>
      <c r="FU118" s="4">
        <f>STDEV(FT109:FT117)</f>
        <v>4.6130241436610677E-3</v>
      </c>
      <c r="FV118" s="4">
        <v>2.9350000000000001E-3</v>
      </c>
      <c r="FW118" s="4">
        <v>5.7611841846860398E-4</v>
      </c>
      <c r="FX118" s="4">
        <v>0.99879700000000005</v>
      </c>
      <c r="FY118" s="4">
        <f>STDEV(FX109:FX117)</f>
        <v>5.3660445162148854E-3</v>
      </c>
      <c r="FZ118" s="4">
        <v>6.5579999999999996E-3</v>
      </c>
      <c r="GA118" s="4">
        <v>5.7611841846860398E-4</v>
      </c>
      <c r="GB118" s="4">
        <v>1.0047999999999999</v>
      </c>
      <c r="GC118" s="4">
        <f>STDEV(GB109:GB117)</f>
        <v>3.495409100202396E-3</v>
      </c>
      <c r="GD118" s="4">
        <v>6.3749999999999996E-3</v>
      </c>
      <c r="GE118" s="4">
        <v>5.7611841846860398E-4</v>
      </c>
    </row>
    <row r="119" spans="1:187" s="4" customFormat="1" x14ac:dyDescent="0.25">
      <c r="A119" s="4">
        <v>118</v>
      </c>
      <c r="B119" s="4" t="s">
        <v>277</v>
      </c>
      <c r="C119" s="4">
        <v>118</v>
      </c>
      <c r="D119" s="4">
        <v>0</v>
      </c>
      <c r="E119" s="4">
        <v>59025.698385000003</v>
      </c>
      <c r="F119" s="4">
        <v>2459025.6983850002</v>
      </c>
      <c r="G119" s="8">
        <v>4.7588889999999999</v>
      </c>
      <c r="H119" s="4">
        <v>2459025.6983850002</v>
      </c>
      <c r="I119" s="4">
        <v>2459025.6989759998</v>
      </c>
      <c r="J119" s="4">
        <v>2459025.6981520001</v>
      </c>
      <c r="K119" s="4">
        <v>1.2652220000000001</v>
      </c>
      <c r="L119" s="4">
        <v>52.161825</v>
      </c>
      <c r="M119" s="4">
        <v>15</v>
      </c>
      <c r="N119" s="4">
        <v>4.7508059999999999</v>
      </c>
      <c r="O119" s="4">
        <v>9</v>
      </c>
      <c r="P119" s="4">
        <v>18</v>
      </c>
      <c r="Q119" s="4">
        <v>27</v>
      </c>
      <c r="R119" s="4">
        <v>1.2101029999999999</v>
      </c>
      <c r="S119" s="4" t="s">
        <v>436</v>
      </c>
      <c r="T119" s="4">
        <v>1.436733</v>
      </c>
      <c r="U119" s="4" t="s">
        <v>436</v>
      </c>
      <c r="V119" s="4">
        <v>0.123501</v>
      </c>
      <c r="W119" s="4" t="s">
        <v>436</v>
      </c>
      <c r="X119" s="4">
        <v>0.23443900000000001</v>
      </c>
      <c r="Y119" s="4" t="s">
        <v>436</v>
      </c>
      <c r="Z119" s="4">
        <v>5.7487000000000003E-2</v>
      </c>
      <c r="AA119" s="4" t="s">
        <v>436</v>
      </c>
      <c r="AB119" s="4">
        <v>5.9527999999999998E-2</v>
      </c>
      <c r="AC119" s="4" t="s">
        <v>436</v>
      </c>
      <c r="AD119" s="4">
        <v>1.7750000000000001E-3</v>
      </c>
      <c r="AE119" s="4" t="s">
        <v>436</v>
      </c>
      <c r="AF119" s="4">
        <v>3.4580000000000001E-3</v>
      </c>
      <c r="AG119" s="4" t="s">
        <v>436</v>
      </c>
      <c r="AH119" s="4">
        <v>4.9100000000000001E-4</v>
      </c>
      <c r="AI119" s="4" t="s">
        <v>436</v>
      </c>
      <c r="AJ119" s="4">
        <v>6.8599999999999998E-4</v>
      </c>
      <c r="AK119" s="4" t="s">
        <v>436</v>
      </c>
      <c r="AL119" s="4">
        <v>3.7199999999999999E-4</v>
      </c>
      <c r="AM119" s="4" t="s">
        <v>436</v>
      </c>
      <c r="AN119" s="4">
        <v>3.7599999999999998E-4</v>
      </c>
      <c r="AO119" s="4" t="s">
        <v>436</v>
      </c>
      <c r="AP119" s="4">
        <v>681.58729000000005</v>
      </c>
      <c r="AQ119" s="4">
        <v>415.46506699999998</v>
      </c>
      <c r="AR119" s="4">
        <v>251.33964700000001</v>
      </c>
      <c r="AS119" s="4">
        <v>341.89745799999997</v>
      </c>
      <c r="AT119" s="4">
        <v>154.50074799999999</v>
      </c>
      <c r="AU119" s="4">
        <v>158.44285600000001</v>
      </c>
      <c r="AV119" s="4">
        <v>597332.59069800004</v>
      </c>
      <c r="AW119" s="4">
        <v>682.43322999999998</v>
      </c>
      <c r="AX119" s="4">
        <v>1034.758834</v>
      </c>
      <c r="AY119" s="4">
        <v>1012.395229</v>
      </c>
      <c r="AZ119" s="4">
        <v>1035.258834</v>
      </c>
      <c r="BA119" s="4">
        <v>1036.104771</v>
      </c>
      <c r="BB119" s="4">
        <v>13.418828</v>
      </c>
      <c r="BC119" s="4">
        <v>38.922192000000003</v>
      </c>
      <c r="BD119" s="4">
        <v>722833.73771599995</v>
      </c>
      <c r="BE119" s="4">
        <v>665.37470599999995</v>
      </c>
      <c r="BF119" s="4">
        <v>1086.3559</v>
      </c>
      <c r="BG119" s="4">
        <v>28375.160156000002</v>
      </c>
      <c r="BH119" s="4">
        <v>2840.557096</v>
      </c>
      <c r="BI119" s="4">
        <v>37.07452</v>
      </c>
      <c r="BJ119" s="4">
        <v>4.8905349999999999</v>
      </c>
      <c r="BK119" s="4">
        <v>6.3878149999999998</v>
      </c>
      <c r="BL119" s="4">
        <v>6.5699329999999998</v>
      </c>
      <c r="BM119" s="4">
        <v>6.2056969999999998</v>
      </c>
      <c r="BN119" s="4">
        <v>27.806244</v>
      </c>
      <c r="BO119" s="4">
        <v>0.98982400000000004</v>
      </c>
      <c r="BP119" s="4">
        <v>979.64695099999994</v>
      </c>
      <c r="BQ119" s="4">
        <v>1535.1220539999999</v>
      </c>
      <c r="BR119" s="4">
        <v>980.14695099999994</v>
      </c>
      <c r="BS119" s="4">
        <v>513.37794599999995</v>
      </c>
      <c r="BT119" s="4">
        <v>13.419549999999999</v>
      </c>
      <c r="BU119" s="4">
        <v>38.995905</v>
      </c>
      <c r="BV119" s="4">
        <v>352195.88620200002</v>
      </c>
      <c r="BW119" s="4">
        <v>477.56357300000002</v>
      </c>
      <c r="BX119" s="4">
        <v>737.48482100000001</v>
      </c>
      <c r="BY119" s="4">
        <v>10800.458008</v>
      </c>
      <c r="BZ119" s="4">
        <v>1384.0423760000001</v>
      </c>
      <c r="CA119" s="4">
        <v>33.569319999999998</v>
      </c>
      <c r="CB119" s="4">
        <v>5.3603620000000003</v>
      </c>
      <c r="CC119" s="4">
        <v>6.8527089999999999</v>
      </c>
      <c r="CD119" s="4">
        <v>7.0757519999999996</v>
      </c>
      <c r="CE119" s="4">
        <v>6.6296660000000003</v>
      </c>
      <c r="CF119" s="4">
        <v>36.567697000000003</v>
      </c>
      <c r="CG119" s="4">
        <v>0.94975799999999999</v>
      </c>
      <c r="CH119" s="4">
        <v>1166.9649449999999</v>
      </c>
      <c r="CI119" s="4">
        <v>1431.581038</v>
      </c>
      <c r="CJ119" s="4">
        <v>1167.4649449999999</v>
      </c>
      <c r="CK119" s="4">
        <v>616.91896199999996</v>
      </c>
      <c r="CL119" s="4">
        <v>13.417275999999999</v>
      </c>
      <c r="CM119" s="4">
        <v>38.981392</v>
      </c>
      <c r="CN119" s="4">
        <v>65661.893748999995</v>
      </c>
      <c r="CO119" s="4">
        <v>249.18688499999999</v>
      </c>
      <c r="CP119" s="4">
        <v>263.50461300000001</v>
      </c>
      <c r="CQ119" s="4">
        <v>2722.0727539999998</v>
      </c>
      <c r="CR119" s="4">
        <v>258.03493700000001</v>
      </c>
      <c r="CS119" s="4">
        <v>30.713107999999998</v>
      </c>
      <c r="CT119" s="4">
        <v>4.6514550000000003</v>
      </c>
      <c r="CU119" s="4">
        <v>6.306559</v>
      </c>
      <c r="CV119" s="4">
        <v>6.4923209999999996</v>
      </c>
      <c r="CW119" s="4">
        <v>6.1207969999999996</v>
      </c>
      <c r="CX119" s="4">
        <v>20.178564999999999</v>
      </c>
      <c r="CY119" s="4">
        <v>0.99403399999999997</v>
      </c>
      <c r="CZ119" s="4">
        <v>767.31991400000004</v>
      </c>
      <c r="DA119" s="4">
        <v>138.784806</v>
      </c>
      <c r="DB119" s="4">
        <v>767.81991400000004</v>
      </c>
      <c r="DC119" s="4">
        <v>1909.7151940000001</v>
      </c>
      <c r="DD119" s="4">
        <v>13.421968</v>
      </c>
      <c r="DE119" s="4">
        <v>38.799100000000003</v>
      </c>
      <c r="DF119" s="4">
        <v>113442.81851899999</v>
      </c>
      <c r="DG119" s="4">
        <v>299.01723500000003</v>
      </c>
      <c r="DH119" s="4">
        <v>379.38555100000002</v>
      </c>
      <c r="DI119" s="4">
        <v>4894.220703</v>
      </c>
      <c r="DJ119" s="4">
        <v>445.80210699999998</v>
      </c>
      <c r="DK119" s="4">
        <v>31.396699999999999</v>
      </c>
      <c r="DL119" s="4">
        <v>4.5807320000000002</v>
      </c>
      <c r="DM119" s="4">
        <v>6.2853519999999996</v>
      </c>
      <c r="DN119" s="4">
        <v>6.4585350000000004</v>
      </c>
      <c r="DO119" s="4">
        <v>6.1121699999999999</v>
      </c>
      <c r="DP119" s="4">
        <v>22.289898999999998</v>
      </c>
      <c r="DQ119" s="4">
        <v>0.99402299999999999</v>
      </c>
      <c r="DR119" s="4">
        <v>1390.6658789999999</v>
      </c>
      <c r="DS119" s="4">
        <v>1620.7737629999999</v>
      </c>
      <c r="DT119" s="4">
        <v>1391.1658789999999</v>
      </c>
      <c r="DU119" s="4">
        <v>427.72623700000003</v>
      </c>
      <c r="DV119" s="4">
        <v>13.414595</v>
      </c>
      <c r="DW119" s="4">
        <v>39.008231000000002</v>
      </c>
      <c r="DX119" s="4">
        <v>32471.929243999999</v>
      </c>
      <c r="DY119" s="4">
        <v>206.82145399999999</v>
      </c>
      <c r="DZ119" s="4">
        <v>157.00464600000001</v>
      </c>
      <c r="EA119" s="4">
        <v>1420.6251219999999</v>
      </c>
      <c r="EB119" s="4">
        <v>127.60661899999999</v>
      </c>
      <c r="EC119" s="4">
        <v>30.953923</v>
      </c>
      <c r="ED119" s="4">
        <v>4.5086969999999997</v>
      </c>
      <c r="EE119" s="4">
        <v>6.3079710000000002</v>
      </c>
      <c r="EF119" s="4">
        <v>6.4020349999999997</v>
      </c>
      <c r="EG119" s="4">
        <v>6.2139069999999998</v>
      </c>
      <c r="EH119" s="4">
        <v>31.953230000000001</v>
      </c>
      <c r="EI119" s="4">
        <v>0.99540399999999996</v>
      </c>
      <c r="EJ119" s="4">
        <v>1658.5956389999999</v>
      </c>
      <c r="EK119" s="4">
        <v>786.40172500000006</v>
      </c>
      <c r="EL119" s="4">
        <v>1659.0956389999999</v>
      </c>
      <c r="EM119" s="4">
        <v>1262.0982750000001</v>
      </c>
      <c r="EN119" s="4">
        <v>13.411284999999999</v>
      </c>
      <c r="EO119" s="4">
        <v>38.890979999999999</v>
      </c>
      <c r="EP119" s="4">
        <v>33560.062984999997</v>
      </c>
      <c r="EQ119" s="4">
        <v>208.248943</v>
      </c>
      <c r="ER119" s="4">
        <v>161.153581</v>
      </c>
      <c r="ES119" s="4">
        <v>1495.807129</v>
      </c>
      <c r="ET119" s="4">
        <v>131.88271399999999</v>
      </c>
      <c r="EU119" s="4">
        <v>31.056446999999999</v>
      </c>
      <c r="EV119" s="4">
        <v>4.5130549999999996</v>
      </c>
      <c r="EW119" s="4">
        <v>6.2241470000000003</v>
      </c>
      <c r="EX119" s="4">
        <v>6.4108320000000001</v>
      </c>
      <c r="EY119" s="4">
        <v>6.0374610000000004</v>
      </c>
      <c r="EZ119" s="4">
        <v>25.495052999999999</v>
      </c>
      <c r="FA119" s="4">
        <v>0.99093399999999998</v>
      </c>
      <c r="FB119" s="5">
        <v>2459025.6989759998</v>
      </c>
      <c r="FD119" s="4">
        <v>0.99846800000000002</v>
      </c>
      <c r="FE119" s="4" t="s">
        <v>436</v>
      </c>
      <c r="FF119" s="4">
        <v>1.4649999999999999E-3</v>
      </c>
      <c r="FG119" s="4" t="s">
        <v>436</v>
      </c>
      <c r="FH119" s="4">
        <v>0.99814099999999994</v>
      </c>
      <c r="FI119" s="4" t="s">
        <v>436</v>
      </c>
      <c r="FJ119" s="4">
        <v>1.464E-3</v>
      </c>
      <c r="FK119" s="4" t="s">
        <v>436</v>
      </c>
      <c r="FL119" s="4">
        <v>1.0013099999999999</v>
      </c>
      <c r="FM119" s="4" t="s">
        <v>436</v>
      </c>
      <c r="FN119" s="4">
        <v>2.4099999999999998E-3</v>
      </c>
      <c r="FO119" s="4" t="s">
        <v>436</v>
      </c>
      <c r="FP119" s="4">
        <v>0.99806600000000001</v>
      </c>
      <c r="FQ119" s="4" t="s">
        <v>436</v>
      </c>
      <c r="FR119" s="4">
        <v>3.9709999999999997E-3</v>
      </c>
      <c r="FS119" s="4" t="s">
        <v>436</v>
      </c>
      <c r="FT119" s="4">
        <v>1.0005520000000001</v>
      </c>
      <c r="FU119" s="4" t="s">
        <v>436</v>
      </c>
      <c r="FV119" s="4">
        <v>2.9260000000000002E-3</v>
      </c>
      <c r="FW119" s="4" t="s">
        <v>436</v>
      </c>
      <c r="FX119" s="4">
        <v>1.0007090000000001</v>
      </c>
      <c r="FY119" s="4" t="s">
        <v>436</v>
      </c>
      <c r="FZ119" s="4">
        <v>6.4770000000000001E-3</v>
      </c>
      <c r="GA119" s="4" t="s">
        <v>436</v>
      </c>
      <c r="GB119" s="4">
        <v>0.99558800000000003</v>
      </c>
      <c r="GC119" s="4" t="s">
        <v>436</v>
      </c>
      <c r="GD119" s="4">
        <v>6.2839999999999997E-3</v>
      </c>
      <c r="GE119" s="4" t="s">
        <v>436</v>
      </c>
    </row>
    <row r="120" spans="1:187" s="4" customFormat="1" x14ac:dyDescent="0.25">
      <c r="A120" s="4">
        <v>119</v>
      </c>
      <c r="B120" s="4" t="s">
        <v>278</v>
      </c>
      <c r="C120" s="4">
        <v>119</v>
      </c>
      <c r="D120" s="4">
        <v>0</v>
      </c>
      <c r="E120" s="4">
        <v>59025.698778999998</v>
      </c>
      <c r="F120" s="4">
        <v>2459025.698779</v>
      </c>
      <c r="G120" s="8">
        <v>4.7683330000000002</v>
      </c>
      <c r="H120" s="4">
        <v>2459025.698779</v>
      </c>
      <c r="I120" s="4">
        <v>2459025.69937</v>
      </c>
      <c r="J120" s="4">
        <v>2459025.6985450001</v>
      </c>
      <c r="K120" s="4">
        <v>1.267107</v>
      </c>
      <c r="L120" s="4">
        <v>52.051786</v>
      </c>
      <c r="M120" s="4">
        <v>15</v>
      </c>
      <c r="N120" s="4">
        <v>4.5289149999999996</v>
      </c>
      <c r="O120" s="4">
        <v>9</v>
      </c>
      <c r="P120" s="4">
        <v>18</v>
      </c>
      <c r="Q120" s="4">
        <v>27</v>
      </c>
      <c r="R120" s="4">
        <v>1.211568</v>
      </c>
      <c r="S120" s="4" t="s">
        <v>436</v>
      </c>
      <c r="T120" s="4">
        <v>1.4325889999999999</v>
      </c>
      <c r="U120" s="4" t="s">
        <v>436</v>
      </c>
      <c r="V120" s="4">
        <v>0.124296</v>
      </c>
      <c r="W120" s="4" t="s">
        <v>436</v>
      </c>
      <c r="X120" s="4">
        <v>0.23465800000000001</v>
      </c>
      <c r="Y120" s="4" t="s">
        <v>436</v>
      </c>
      <c r="Z120" s="4">
        <v>5.7188000000000003E-2</v>
      </c>
      <c r="AA120" s="4" t="s">
        <v>436</v>
      </c>
      <c r="AB120" s="4">
        <v>5.9743999999999998E-2</v>
      </c>
      <c r="AC120" s="4" t="s">
        <v>436</v>
      </c>
      <c r="AD120" s="4">
        <v>1.805E-3</v>
      </c>
      <c r="AE120" s="4" t="s">
        <v>436</v>
      </c>
      <c r="AF120" s="4">
        <v>3.5070000000000001E-3</v>
      </c>
      <c r="AG120" s="4" t="s">
        <v>436</v>
      </c>
      <c r="AH120" s="4">
        <v>5.0100000000000003E-4</v>
      </c>
      <c r="AI120" s="4" t="s">
        <v>436</v>
      </c>
      <c r="AJ120" s="4">
        <v>6.9800000000000005E-4</v>
      </c>
      <c r="AK120" s="4" t="s">
        <v>436</v>
      </c>
      <c r="AL120" s="4">
        <v>3.8000000000000002E-4</v>
      </c>
      <c r="AM120" s="4" t="s">
        <v>436</v>
      </c>
      <c r="AN120" s="4">
        <v>3.8299999999999999E-4</v>
      </c>
      <c r="AO120" s="4" t="s">
        <v>436</v>
      </c>
      <c r="AP120" s="4">
        <v>671.30531199999996</v>
      </c>
      <c r="AQ120" s="4">
        <v>408.55192199999999</v>
      </c>
      <c r="AR120" s="4">
        <v>247.92071899999999</v>
      </c>
      <c r="AS120" s="4">
        <v>336.18879099999998</v>
      </c>
      <c r="AT120" s="4">
        <v>150.42365000000001</v>
      </c>
      <c r="AU120" s="4">
        <v>155.78983099999999</v>
      </c>
      <c r="AV120" s="4">
        <v>582564.10309999995</v>
      </c>
      <c r="AW120" s="4">
        <v>676.70671800000002</v>
      </c>
      <c r="AX120" s="4">
        <v>1034.7420930000001</v>
      </c>
      <c r="AY120" s="4">
        <v>1012.607518</v>
      </c>
      <c r="AZ120" s="4">
        <v>1035.2420930000001</v>
      </c>
      <c r="BA120" s="4">
        <v>1035.892482</v>
      </c>
      <c r="BB120" s="4">
        <v>13.418827</v>
      </c>
      <c r="BC120" s="4">
        <v>38.922192000000003</v>
      </c>
      <c r="BD120" s="4">
        <v>705816.15848900005</v>
      </c>
      <c r="BE120" s="4">
        <v>658.22696499999995</v>
      </c>
      <c r="BF120" s="4">
        <v>1072.299064</v>
      </c>
      <c r="BG120" s="4">
        <v>29030.783202999999</v>
      </c>
      <c r="BH120" s="4">
        <v>2773.6822350000002</v>
      </c>
      <c r="BI120" s="4">
        <v>37.614266000000001</v>
      </c>
      <c r="BJ120" s="4">
        <v>4.4033639999999998</v>
      </c>
      <c r="BK120" s="4">
        <v>6.4900510000000002</v>
      </c>
      <c r="BL120" s="4">
        <v>6.391114</v>
      </c>
      <c r="BM120" s="4">
        <v>6.5889870000000004</v>
      </c>
      <c r="BN120" s="4">
        <v>54.056013</v>
      </c>
      <c r="BO120" s="4">
        <v>0.99038599999999999</v>
      </c>
      <c r="BP120" s="4">
        <v>979.56106899999997</v>
      </c>
      <c r="BQ120" s="4">
        <v>1535.2426809999999</v>
      </c>
      <c r="BR120" s="4">
        <v>980.06106899999997</v>
      </c>
      <c r="BS120" s="4">
        <v>513.25731900000005</v>
      </c>
      <c r="BT120" s="4">
        <v>13.419551</v>
      </c>
      <c r="BU120" s="4">
        <v>38.995893000000002</v>
      </c>
      <c r="BV120" s="4">
        <v>343080.93427299999</v>
      </c>
      <c r="BW120" s="4">
        <v>472.20426900000001</v>
      </c>
      <c r="BX120" s="4">
        <v>726.55195400000002</v>
      </c>
      <c r="BY120" s="4">
        <v>10939.067383</v>
      </c>
      <c r="BZ120" s="4">
        <v>1348.222878</v>
      </c>
      <c r="CA120" s="4">
        <v>34.502369999999999</v>
      </c>
      <c r="CB120" s="4">
        <v>5.3094089999999996</v>
      </c>
      <c r="CC120" s="4">
        <v>6.9678940000000003</v>
      </c>
      <c r="CD120" s="4">
        <v>6.9420580000000003</v>
      </c>
      <c r="CE120" s="4">
        <v>6.9937300000000002</v>
      </c>
      <c r="CF120" s="4">
        <v>45.966990000000003</v>
      </c>
      <c r="CG120" s="4">
        <v>0.95171600000000001</v>
      </c>
      <c r="CH120" s="4">
        <v>1166.860295</v>
      </c>
      <c r="CI120" s="4">
        <v>1431.7960579999999</v>
      </c>
      <c r="CJ120" s="4">
        <v>1167.360295</v>
      </c>
      <c r="CK120" s="4">
        <v>616.70394199999998</v>
      </c>
      <c r="CL120" s="4">
        <v>13.417277</v>
      </c>
      <c r="CM120" s="4">
        <v>38.981395999999997</v>
      </c>
      <c r="CN120" s="4">
        <v>64405.191524000002</v>
      </c>
      <c r="CO120" s="4">
        <v>247.708518</v>
      </c>
      <c r="CP120" s="4">
        <v>260.00394399999999</v>
      </c>
      <c r="CQ120" s="4">
        <v>2714.0192870000001</v>
      </c>
      <c r="CR120" s="4">
        <v>253.09640999999999</v>
      </c>
      <c r="CS120" s="4">
        <v>32.066293000000002</v>
      </c>
      <c r="CT120" s="4">
        <v>4.4086449999999999</v>
      </c>
      <c r="CU120" s="4">
        <v>6.505636</v>
      </c>
      <c r="CV120" s="4">
        <v>6.3745570000000003</v>
      </c>
      <c r="CW120" s="4">
        <v>6.6367149999999997</v>
      </c>
      <c r="CX120" s="4">
        <v>57.933204000000003</v>
      </c>
      <c r="CY120" s="4">
        <v>0.991475</v>
      </c>
      <c r="CZ120" s="4">
        <v>767.26913999999999</v>
      </c>
      <c r="DA120" s="4">
        <v>138.935688</v>
      </c>
      <c r="DB120" s="4">
        <v>767.76913999999999</v>
      </c>
      <c r="DC120" s="4">
        <v>1909.564312</v>
      </c>
      <c r="DD120" s="4">
        <v>13.421968</v>
      </c>
      <c r="DE120" s="4">
        <v>38.799124999999997</v>
      </c>
      <c r="DF120" s="4">
        <v>110721.619907</v>
      </c>
      <c r="DG120" s="4">
        <v>296.82111800000001</v>
      </c>
      <c r="DH120" s="4">
        <v>373.02473800000001</v>
      </c>
      <c r="DI120" s="4">
        <v>4891.2348629999997</v>
      </c>
      <c r="DJ120" s="4">
        <v>435.10847200000001</v>
      </c>
      <c r="DK120" s="4">
        <v>32.381385000000002</v>
      </c>
      <c r="DL120" s="4">
        <v>4.3574919999999997</v>
      </c>
      <c r="DM120" s="4">
        <v>6.3980300000000003</v>
      </c>
      <c r="DN120" s="4">
        <v>6.3526499999999997</v>
      </c>
      <c r="DO120" s="4">
        <v>6.4434100000000001</v>
      </c>
      <c r="DP120" s="4">
        <v>49.650379999999998</v>
      </c>
      <c r="DQ120" s="4">
        <v>0.99229699999999998</v>
      </c>
      <c r="DR120" s="4">
        <v>1390.6178420000001</v>
      </c>
      <c r="DS120" s="4">
        <v>1620.99657</v>
      </c>
      <c r="DT120" s="4">
        <v>1391.1178420000001</v>
      </c>
      <c r="DU120" s="4">
        <v>427.50342999999998</v>
      </c>
      <c r="DV120" s="4">
        <v>13.414595</v>
      </c>
      <c r="DW120" s="4">
        <v>39.008243</v>
      </c>
      <c r="DX120" s="4">
        <v>31513.642306000002</v>
      </c>
      <c r="DY120" s="4">
        <v>206.231347</v>
      </c>
      <c r="DZ120" s="4">
        <v>152.80723699999999</v>
      </c>
      <c r="EA120" s="4">
        <v>1392.7307129999999</v>
      </c>
      <c r="EB120" s="4">
        <v>123.840789</v>
      </c>
      <c r="EC120" s="4">
        <v>31.673898999999999</v>
      </c>
      <c r="ED120" s="4">
        <v>4.2841740000000001</v>
      </c>
      <c r="EE120" s="4">
        <v>6.3875089999999997</v>
      </c>
      <c r="EF120" s="4">
        <v>6.3299690000000002</v>
      </c>
      <c r="EG120" s="4">
        <v>6.445049</v>
      </c>
      <c r="EH120" s="4">
        <v>51.618125999999997</v>
      </c>
      <c r="EI120" s="4">
        <v>0.99380999999999997</v>
      </c>
      <c r="EJ120" s="4">
        <v>1658.58276</v>
      </c>
      <c r="EK120" s="4">
        <v>786.50992199999996</v>
      </c>
      <c r="EL120" s="4">
        <v>1659.08276</v>
      </c>
      <c r="EM120" s="4">
        <v>1261.990078</v>
      </c>
      <c r="EN120" s="4">
        <v>13.411284999999999</v>
      </c>
      <c r="EO120" s="4">
        <v>38.890971</v>
      </c>
      <c r="EP120" s="4">
        <v>32842.715089999998</v>
      </c>
      <c r="EQ120" s="4">
        <v>207.271456</v>
      </c>
      <c r="ER120" s="4">
        <v>158.45266699999999</v>
      </c>
      <c r="ES120" s="4">
        <v>1391.16687</v>
      </c>
      <c r="ET120" s="4">
        <v>129.063715</v>
      </c>
      <c r="EU120" s="4">
        <v>32.108274999999999</v>
      </c>
      <c r="EV120" s="4">
        <v>4.4104029999999996</v>
      </c>
      <c r="EW120" s="4">
        <v>6.4189639999999999</v>
      </c>
      <c r="EX120" s="4">
        <v>6.3741890000000003</v>
      </c>
      <c r="EY120" s="4">
        <v>6.4637390000000003</v>
      </c>
      <c r="EZ120" s="4">
        <v>49.208162000000002</v>
      </c>
      <c r="FA120" s="4">
        <v>0.99091600000000002</v>
      </c>
      <c r="FB120" s="5">
        <v>2459025.69937</v>
      </c>
      <c r="FD120" s="4">
        <v>0.99967799999999996</v>
      </c>
      <c r="FE120" s="4" t="s">
        <v>436</v>
      </c>
      <c r="FF120" s="4">
        <v>1.4890000000000001E-3</v>
      </c>
      <c r="FG120" s="4" t="s">
        <v>436</v>
      </c>
      <c r="FH120" s="4">
        <v>0.99935799999999997</v>
      </c>
      <c r="FI120" s="4" t="s">
        <v>436</v>
      </c>
      <c r="FJ120" s="4">
        <v>1.4890000000000001E-3</v>
      </c>
      <c r="FK120" s="4" t="s">
        <v>436</v>
      </c>
      <c r="FL120" s="4">
        <v>0.99841400000000002</v>
      </c>
      <c r="FM120" s="4" t="s">
        <v>436</v>
      </c>
      <c r="FN120" s="4">
        <v>2.444E-3</v>
      </c>
      <c r="FO120" s="4" t="s">
        <v>436</v>
      </c>
      <c r="FP120" s="4">
        <v>1.004507</v>
      </c>
      <c r="FQ120" s="4" t="s">
        <v>436</v>
      </c>
      <c r="FR120" s="4">
        <v>4.052E-3</v>
      </c>
      <c r="FS120" s="4" t="s">
        <v>436</v>
      </c>
      <c r="FT120" s="4">
        <v>1.0014890000000001</v>
      </c>
      <c r="FU120" s="4" t="s">
        <v>436</v>
      </c>
      <c r="FV120" s="4">
        <v>2.9789999999999999E-3</v>
      </c>
      <c r="FW120" s="4" t="s">
        <v>436</v>
      </c>
      <c r="FX120" s="4">
        <v>0.99551199999999995</v>
      </c>
      <c r="FY120" s="4" t="s">
        <v>436</v>
      </c>
      <c r="FZ120" s="4">
        <v>6.6179999999999998E-3</v>
      </c>
      <c r="GA120" s="4" t="s">
        <v>436</v>
      </c>
      <c r="GB120" s="4">
        <v>0.99921499999999996</v>
      </c>
      <c r="GC120" s="4" t="s">
        <v>436</v>
      </c>
      <c r="GD120" s="4">
        <v>6.4140000000000004E-3</v>
      </c>
      <c r="GE120" s="4" t="s">
        <v>436</v>
      </c>
    </row>
    <row r="121" spans="1:187" s="4" customFormat="1" x14ac:dyDescent="0.25">
      <c r="A121" s="4">
        <v>120</v>
      </c>
      <c r="B121" s="4" t="s">
        <v>279</v>
      </c>
      <c r="C121" s="4">
        <v>120</v>
      </c>
      <c r="D121" s="4">
        <v>0</v>
      </c>
      <c r="E121" s="4">
        <v>59025.699172000001</v>
      </c>
      <c r="F121" s="4">
        <v>2459025.6991719999</v>
      </c>
      <c r="G121" s="8">
        <v>4.7777779999999996</v>
      </c>
      <c r="H121" s="4">
        <v>2459025.6991719999</v>
      </c>
      <c r="I121" s="4">
        <v>2459025.699763</v>
      </c>
      <c r="J121" s="4">
        <v>2459025.6989389998</v>
      </c>
      <c r="K121" s="4">
        <v>1.2690140000000001</v>
      </c>
      <c r="L121" s="4">
        <v>51.941119</v>
      </c>
      <c r="M121" s="4">
        <v>15</v>
      </c>
      <c r="N121" s="4">
        <v>4.7936120000000004</v>
      </c>
      <c r="O121" s="4">
        <v>9</v>
      </c>
      <c r="P121" s="4">
        <v>18</v>
      </c>
      <c r="Q121" s="4">
        <v>27</v>
      </c>
      <c r="R121" s="4">
        <v>1.215238</v>
      </c>
      <c r="S121" s="4" t="s">
        <v>436</v>
      </c>
      <c r="T121" s="4">
        <v>1.429262</v>
      </c>
      <c r="U121" s="4" t="s">
        <v>436</v>
      </c>
      <c r="V121" s="4">
        <v>0.12439</v>
      </c>
      <c r="W121" s="4" t="s">
        <v>436</v>
      </c>
      <c r="X121" s="4">
        <v>0.23388600000000001</v>
      </c>
      <c r="Y121" s="4" t="s">
        <v>436</v>
      </c>
      <c r="Z121" s="4">
        <v>5.7138000000000001E-2</v>
      </c>
      <c r="AA121" s="4" t="s">
        <v>436</v>
      </c>
      <c r="AB121" s="4">
        <v>6.0914999999999997E-2</v>
      </c>
      <c r="AC121" s="4" t="s">
        <v>436</v>
      </c>
      <c r="AD121" s="4">
        <v>1.7910000000000001E-3</v>
      </c>
      <c r="AE121" s="4" t="s">
        <v>436</v>
      </c>
      <c r="AF121" s="4">
        <v>3.457E-3</v>
      </c>
      <c r="AG121" s="4" t="s">
        <v>436</v>
      </c>
      <c r="AH121" s="4">
        <v>4.9600000000000002E-4</v>
      </c>
      <c r="AI121" s="4" t="s">
        <v>436</v>
      </c>
      <c r="AJ121" s="4">
        <v>6.8900000000000005E-4</v>
      </c>
      <c r="AK121" s="4" t="s">
        <v>436</v>
      </c>
      <c r="AL121" s="4">
        <v>3.7399999999999998E-4</v>
      </c>
      <c r="AM121" s="4" t="s">
        <v>436</v>
      </c>
      <c r="AN121" s="4">
        <v>3.8099999999999999E-4</v>
      </c>
      <c r="AO121" s="4" t="s">
        <v>436</v>
      </c>
      <c r="AP121" s="4">
        <v>678.59379000000001</v>
      </c>
      <c r="AQ121" s="4">
        <v>413.46984800000001</v>
      </c>
      <c r="AR121" s="4">
        <v>250.955997</v>
      </c>
      <c r="AS121" s="4">
        <v>339.49694499999998</v>
      </c>
      <c r="AT121" s="4">
        <v>152.882409</v>
      </c>
      <c r="AU121" s="4">
        <v>159.71566799999999</v>
      </c>
      <c r="AV121" s="4">
        <v>592222.87680700002</v>
      </c>
      <c r="AW121" s="4">
        <v>680.41155500000002</v>
      </c>
      <c r="AX121" s="4">
        <v>1033.9643129999999</v>
      </c>
      <c r="AY121" s="4">
        <v>1012.096865</v>
      </c>
      <c r="AZ121" s="4">
        <v>1034.4643129999999</v>
      </c>
      <c r="BA121" s="4">
        <v>1036.403135</v>
      </c>
      <c r="BB121" s="4">
        <v>13.418828</v>
      </c>
      <c r="BC121" s="4">
        <v>38.922198000000002</v>
      </c>
      <c r="BD121" s="4">
        <v>719691.71595999994</v>
      </c>
      <c r="BE121" s="4">
        <v>664.14906900000005</v>
      </c>
      <c r="BF121" s="4">
        <v>1083.62979</v>
      </c>
      <c r="BG121" s="4">
        <v>27569.820312</v>
      </c>
      <c r="BH121" s="4">
        <v>2828.2097309999999</v>
      </c>
      <c r="BI121" s="4">
        <v>37.071275999999997</v>
      </c>
      <c r="BJ121" s="4">
        <v>4.7854570000000001</v>
      </c>
      <c r="BK121" s="4">
        <v>6.749479</v>
      </c>
      <c r="BL121" s="4">
        <v>7.0154930000000002</v>
      </c>
      <c r="BM121" s="4">
        <v>6.483466</v>
      </c>
      <c r="BN121" s="4">
        <v>3.904674</v>
      </c>
      <c r="BO121" s="4">
        <v>0.99368900000000004</v>
      </c>
      <c r="BP121" s="4">
        <v>978.76455899999996</v>
      </c>
      <c r="BQ121" s="4">
        <v>1534.8541210000001</v>
      </c>
      <c r="BR121" s="4">
        <v>979.26455899999996</v>
      </c>
      <c r="BS121" s="4">
        <v>513.64587900000004</v>
      </c>
      <c r="BT121" s="4">
        <v>13.419551</v>
      </c>
      <c r="BU121" s="4">
        <v>38.995904000000003</v>
      </c>
      <c r="BV121" s="4">
        <v>348435.72709100001</v>
      </c>
      <c r="BW121" s="4">
        <v>475.29058199999997</v>
      </c>
      <c r="BX121" s="4">
        <v>733.10042399999998</v>
      </c>
      <c r="BY121" s="4">
        <v>9737.1376949999994</v>
      </c>
      <c r="BZ121" s="4">
        <v>1369.2658839999999</v>
      </c>
      <c r="CA121" s="4">
        <v>34.109326000000003</v>
      </c>
      <c r="CB121" s="4">
        <v>5.4996330000000002</v>
      </c>
      <c r="CC121" s="4">
        <v>7.233282</v>
      </c>
      <c r="CD121" s="4">
        <v>7.5281560000000001</v>
      </c>
      <c r="CE121" s="4">
        <v>6.9384069999999998</v>
      </c>
      <c r="CF121" s="4">
        <v>29.420324000000001</v>
      </c>
      <c r="CG121" s="4">
        <v>0.97525200000000001</v>
      </c>
      <c r="CH121" s="4">
        <v>1166.123069</v>
      </c>
      <c r="CI121" s="4">
        <v>1431.269074</v>
      </c>
      <c r="CJ121" s="4">
        <v>1166.623069</v>
      </c>
      <c r="CK121" s="4">
        <v>617.23092599999995</v>
      </c>
      <c r="CL121" s="4">
        <v>13.417277</v>
      </c>
      <c r="CM121" s="4">
        <v>38.981388000000003</v>
      </c>
      <c r="CN121" s="4">
        <v>65516.880056000002</v>
      </c>
      <c r="CO121" s="4">
        <v>248.90239399999999</v>
      </c>
      <c r="CP121" s="4">
        <v>263.22318200000001</v>
      </c>
      <c r="CQ121" s="4">
        <v>2611.9113769999999</v>
      </c>
      <c r="CR121" s="4">
        <v>257.46507000000003</v>
      </c>
      <c r="CS121" s="4">
        <v>31.013763000000001</v>
      </c>
      <c r="CT121" s="4">
        <v>4.85555</v>
      </c>
      <c r="CU121" s="4">
        <v>6.7098519999999997</v>
      </c>
      <c r="CV121" s="4">
        <v>6.9323709999999998</v>
      </c>
      <c r="CW121" s="4">
        <v>6.4873329999999996</v>
      </c>
      <c r="CX121" s="4">
        <v>9.8240990000000004</v>
      </c>
      <c r="CY121" s="4">
        <v>0.99505100000000002</v>
      </c>
      <c r="CZ121" s="4">
        <v>766.45821899999999</v>
      </c>
      <c r="DA121" s="4">
        <v>138.42708099999999</v>
      </c>
      <c r="DB121" s="4">
        <v>766.95821899999999</v>
      </c>
      <c r="DC121" s="4">
        <v>1910.072919</v>
      </c>
      <c r="DD121" s="4">
        <v>13.421969000000001</v>
      </c>
      <c r="DE121" s="4">
        <v>38.799120000000002</v>
      </c>
      <c r="DF121" s="4">
        <v>112257.18354100001</v>
      </c>
      <c r="DG121" s="4">
        <v>298.11185799999998</v>
      </c>
      <c r="DH121" s="4">
        <v>376.56061099999999</v>
      </c>
      <c r="DI121" s="4">
        <v>4594.482422</v>
      </c>
      <c r="DJ121" s="4">
        <v>441.14285599999999</v>
      </c>
      <c r="DK121" s="4">
        <v>31.450127999999999</v>
      </c>
      <c r="DL121" s="4">
        <v>4.6679659999999998</v>
      </c>
      <c r="DM121" s="4">
        <v>6.6269650000000002</v>
      </c>
      <c r="DN121" s="4">
        <v>7.0193459999999996</v>
      </c>
      <c r="DO121" s="4">
        <v>6.2345829999999998</v>
      </c>
      <c r="DP121" s="4">
        <v>359.90554200000003</v>
      </c>
      <c r="DQ121" s="4">
        <v>0.98607400000000001</v>
      </c>
      <c r="DR121" s="4">
        <v>1389.965001</v>
      </c>
      <c r="DS121" s="4">
        <v>1620.554279</v>
      </c>
      <c r="DT121" s="4">
        <v>1390.465001</v>
      </c>
      <c r="DU121" s="4">
        <v>427.94572099999999</v>
      </c>
      <c r="DV121" s="4">
        <v>13.414593999999999</v>
      </c>
      <c r="DW121" s="4">
        <v>39.008234999999999</v>
      </c>
      <c r="DX121" s="4">
        <v>32009.258049</v>
      </c>
      <c r="DY121" s="4">
        <v>206.067308</v>
      </c>
      <c r="DZ121" s="4">
        <v>155.33399399999999</v>
      </c>
      <c r="EA121" s="4">
        <v>1297.905884</v>
      </c>
      <c r="EB121" s="4">
        <v>125.788436</v>
      </c>
      <c r="EC121" s="4">
        <v>31.425066999999999</v>
      </c>
      <c r="ED121" s="4">
        <v>4.3509390000000003</v>
      </c>
      <c r="EE121" s="4">
        <v>6.5735960000000002</v>
      </c>
      <c r="EF121" s="4">
        <v>6.845758</v>
      </c>
      <c r="EG121" s="4">
        <v>6.3014340000000004</v>
      </c>
      <c r="EH121" s="4">
        <v>6.9840559999999998</v>
      </c>
      <c r="EI121" s="4">
        <v>0.99274399999999996</v>
      </c>
      <c r="EJ121" s="4">
        <v>1657.835738</v>
      </c>
      <c r="EK121" s="4">
        <v>786.08350600000006</v>
      </c>
      <c r="EL121" s="4">
        <v>1658.335738</v>
      </c>
      <c r="EM121" s="4">
        <v>1262.4164940000001</v>
      </c>
      <c r="EN121" s="4">
        <v>13.411284999999999</v>
      </c>
      <c r="EO121" s="4">
        <v>38.890977999999997</v>
      </c>
      <c r="EP121" s="4">
        <v>34003.828070000003</v>
      </c>
      <c r="EQ121" s="4">
        <v>209.217421</v>
      </c>
      <c r="ER121" s="4">
        <v>162.52866499999999</v>
      </c>
      <c r="ES121" s="4">
        <v>1392.7891850000001</v>
      </c>
      <c r="ET121" s="4">
        <v>133.62660099999999</v>
      </c>
      <c r="EU121" s="4">
        <v>31.303063000000002</v>
      </c>
      <c r="EV121" s="4">
        <v>4.6021239999999999</v>
      </c>
      <c r="EW121" s="4">
        <v>6.7186779999999997</v>
      </c>
      <c r="EX121" s="4">
        <v>6.9452540000000003</v>
      </c>
      <c r="EY121" s="4">
        <v>6.4921009999999999</v>
      </c>
      <c r="EZ121" s="4">
        <v>357.89538800000003</v>
      </c>
      <c r="FA121" s="4">
        <v>0.99543700000000002</v>
      </c>
      <c r="FB121" s="5">
        <v>2459025.699763</v>
      </c>
      <c r="FD121" s="4">
        <v>1.0027060000000001</v>
      </c>
      <c r="FE121" s="4" t="s">
        <v>436</v>
      </c>
      <c r="FF121" s="4">
        <v>1.4779999999999999E-3</v>
      </c>
      <c r="FG121" s="4" t="s">
        <v>436</v>
      </c>
      <c r="FH121" s="4">
        <v>1.002394</v>
      </c>
      <c r="FI121" s="4" t="s">
        <v>436</v>
      </c>
      <c r="FJ121" s="4">
        <v>1.477E-3</v>
      </c>
      <c r="FK121" s="4" t="s">
        <v>436</v>
      </c>
      <c r="FL121" s="4">
        <v>0.99608699999999994</v>
      </c>
      <c r="FM121" s="4" t="s">
        <v>436</v>
      </c>
      <c r="FN121" s="4">
        <v>2.4090000000000001E-3</v>
      </c>
      <c r="FO121" s="4" t="s">
        <v>436</v>
      </c>
      <c r="FP121" s="4">
        <v>1.0052779999999999</v>
      </c>
      <c r="FQ121" s="4" t="s">
        <v>436</v>
      </c>
      <c r="FR121" s="4">
        <v>4.006E-3</v>
      </c>
      <c r="FS121" s="4" t="s">
        <v>436</v>
      </c>
      <c r="FT121" s="4">
        <v>0.99819800000000003</v>
      </c>
      <c r="FU121" s="4" t="s">
        <v>436</v>
      </c>
      <c r="FV121" s="4">
        <v>2.9399999999999999E-3</v>
      </c>
      <c r="FW121" s="4" t="s">
        <v>436</v>
      </c>
      <c r="FX121" s="4">
        <v>0.99462600000000001</v>
      </c>
      <c r="FY121" s="4" t="s">
        <v>436</v>
      </c>
      <c r="FZ121" s="4">
        <v>6.5059999999999996E-3</v>
      </c>
      <c r="GA121" s="4" t="s">
        <v>436</v>
      </c>
      <c r="GB121" s="4">
        <v>1.018797</v>
      </c>
      <c r="GC121" s="4" t="s">
        <v>436</v>
      </c>
      <c r="GD121" s="4">
        <v>6.3790000000000001E-3</v>
      </c>
      <c r="GE121" s="4" t="s">
        <v>436</v>
      </c>
    </row>
    <row r="122" spans="1:187" s="4" customFormat="1" x14ac:dyDescent="0.25">
      <c r="A122" s="4">
        <v>121</v>
      </c>
      <c r="B122" s="4" t="s">
        <v>280</v>
      </c>
      <c r="C122" s="4">
        <v>121</v>
      </c>
      <c r="D122" s="4">
        <v>0</v>
      </c>
      <c r="E122" s="4">
        <v>59025.699566000003</v>
      </c>
      <c r="F122" s="4">
        <v>2459025.6995660001</v>
      </c>
      <c r="G122" s="8">
        <v>4.7872219999999999</v>
      </c>
      <c r="H122" s="4">
        <v>2459025.6995660001</v>
      </c>
      <c r="I122" s="4">
        <v>2459025.7001570002</v>
      </c>
      <c r="J122" s="4">
        <v>2459025.6993320002</v>
      </c>
      <c r="K122" s="4">
        <v>1.2709189999999999</v>
      </c>
      <c r="L122" s="4">
        <v>51.831099999999999</v>
      </c>
      <c r="M122" s="4">
        <v>15</v>
      </c>
      <c r="N122" s="4">
        <v>4.4610630000000002</v>
      </c>
      <c r="O122" s="4">
        <v>9</v>
      </c>
      <c r="P122" s="4">
        <v>18</v>
      </c>
      <c r="Q122" s="4">
        <v>27</v>
      </c>
      <c r="R122" s="4">
        <v>1.2098310000000001</v>
      </c>
      <c r="S122" s="4" t="s">
        <v>436</v>
      </c>
      <c r="T122" s="4">
        <v>1.442844</v>
      </c>
      <c r="U122" s="4" t="s">
        <v>436</v>
      </c>
      <c r="V122" s="4">
        <v>0.12296799999999999</v>
      </c>
      <c r="W122" s="4" t="s">
        <v>436</v>
      </c>
      <c r="X122" s="4">
        <v>0.23291200000000001</v>
      </c>
      <c r="Y122" s="4" t="s">
        <v>436</v>
      </c>
      <c r="Z122" s="4">
        <v>5.7747E-2</v>
      </c>
      <c r="AA122" s="4" t="s">
        <v>436</v>
      </c>
      <c r="AB122" s="4">
        <v>5.9714999999999997E-2</v>
      </c>
      <c r="AC122" s="4" t="s">
        <v>436</v>
      </c>
      <c r="AD122" s="4">
        <v>1.761E-3</v>
      </c>
      <c r="AE122" s="4" t="s">
        <v>436</v>
      </c>
      <c r="AF122" s="4">
        <v>3.4450000000000001E-3</v>
      </c>
      <c r="AG122" s="4" t="s">
        <v>436</v>
      </c>
      <c r="AH122" s="4">
        <v>4.8500000000000003E-4</v>
      </c>
      <c r="AI122" s="4" t="s">
        <v>436</v>
      </c>
      <c r="AJ122" s="4">
        <v>6.78E-4</v>
      </c>
      <c r="AK122" s="4" t="s">
        <v>436</v>
      </c>
      <c r="AL122" s="4">
        <v>3.6999999999999999E-4</v>
      </c>
      <c r="AM122" s="4" t="s">
        <v>436</v>
      </c>
      <c r="AN122" s="4">
        <v>3.7199999999999999E-4</v>
      </c>
      <c r="AO122" s="4" t="s">
        <v>436</v>
      </c>
      <c r="AP122" s="4">
        <v>687.20332699999994</v>
      </c>
      <c r="AQ122" s="4">
        <v>418.809461</v>
      </c>
      <c r="AR122" s="4">
        <v>253.61120099999999</v>
      </c>
      <c r="AS122" s="4">
        <v>343.75295199999999</v>
      </c>
      <c r="AT122" s="4">
        <v>156.12865099999999</v>
      </c>
      <c r="AU122" s="4">
        <v>160.41313</v>
      </c>
      <c r="AV122" s="4">
        <v>605969.32843500003</v>
      </c>
      <c r="AW122" s="4">
        <v>686.23832300000004</v>
      </c>
      <c r="AX122" s="4">
        <v>1033.8191919999999</v>
      </c>
      <c r="AY122" s="4">
        <v>1012.6113340000001</v>
      </c>
      <c r="AZ122" s="4">
        <v>1034.3191919999999</v>
      </c>
      <c r="BA122" s="4">
        <v>1035.8886660000001</v>
      </c>
      <c r="BB122" s="4">
        <v>13.418829000000001</v>
      </c>
      <c r="BC122" s="4">
        <v>38.922196999999997</v>
      </c>
      <c r="BD122" s="4">
        <v>733120.30549699999</v>
      </c>
      <c r="BE122" s="4">
        <v>669.935339</v>
      </c>
      <c r="BF122" s="4">
        <v>1094.315022</v>
      </c>
      <c r="BG122" s="4">
        <v>31221.246093999998</v>
      </c>
      <c r="BH122" s="4">
        <v>2880.9807529999998</v>
      </c>
      <c r="BI122" s="4">
        <v>37.409289000000001</v>
      </c>
      <c r="BJ122" s="4">
        <v>4.4578160000000002</v>
      </c>
      <c r="BK122" s="4">
        <v>6.2451410000000003</v>
      </c>
      <c r="BL122" s="4">
        <v>6.2537960000000004</v>
      </c>
      <c r="BM122" s="4">
        <v>6.2364860000000002</v>
      </c>
      <c r="BN122" s="4">
        <v>43.617536999999999</v>
      </c>
      <c r="BO122" s="4">
        <v>0.99669799999999997</v>
      </c>
      <c r="BP122" s="4">
        <v>978.69587200000001</v>
      </c>
      <c r="BQ122" s="4">
        <v>1535.225968</v>
      </c>
      <c r="BR122" s="4">
        <v>979.19587200000001</v>
      </c>
      <c r="BS122" s="4">
        <v>513.27403200000003</v>
      </c>
      <c r="BT122" s="4">
        <v>13.419551</v>
      </c>
      <c r="BU122" s="4">
        <v>38.995901000000003</v>
      </c>
      <c r="BV122" s="4">
        <v>357910.36457999999</v>
      </c>
      <c r="BW122" s="4">
        <v>480.76632899999998</v>
      </c>
      <c r="BX122" s="4">
        <v>744.45805099999995</v>
      </c>
      <c r="BY122" s="4">
        <v>12167.797852</v>
      </c>
      <c r="BZ122" s="4">
        <v>1406.498857</v>
      </c>
      <c r="CA122" s="4">
        <v>33.565598999999999</v>
      </c>
      <c r="CB122" s="4">
        <v>5.2508889999999999</v>
      </c>
      <c r="CC122" s="4">
        <v>6.7410860000000001</v>
      </c>
      <c r="CD122" s="4">
        <v>6.8289819999999999</v>
      </c>
      <c r="CE122" s="4">
        <v>6.6531900000000004</v>
      </c>
      <c r="CF122" s="4">
        <v>41.433880000000002</v>
      </c>
      <c r="CG122" s="4">
        <v>0.955901</v>
      </c>
      <c r="CH122" s="4">
        <v>1165.9499579999999</v>
      </c>
      <c r="CI122" s="4">
        <v>1431.709161</v>
      </c>
      <c r="CJ122" s="4">
        <v>1166.4499579999999</v>
      </c>
      <c r="CK122" s="4">
        <v>616.79083900000001</v>
      </c>
      <c r="CL122" s="4">
        <v>13.417278</v>
      </c>
      <c r="CM122" s="4">
        <v>38.981392</v>
      </c>
      <c r="CN122" s="4">
        <v>66355.316714000001</v>
      </c>
      <c r="CO122" s="4">
        <v>249.55417800000001</v>
      </c>
      <c r="CP122" s="4">
        <v>265.89543500000002</v>
      </c>
      <c r="CQ122" s="4">
        <v>3001.9033199999999</v>
      </c>
      <c r="CR122" s="4">
        <v>260.75991699999997</v>
      </c>
      <c r="CS122" s="4">
        <v>31.093399999999999</v>
      </c>
      <c r="CT122" s="4">
        <v>4.2778409999999996</v>
      </c>
      <c r="CU122" s="4">
        <v>6.1867039999999998</v>
      </c>
      <c r="CV122" s="4">
        <v>6.1947890000000001</v>
      </c>
      <c r="CW122" s="4">
        <v>6.1786180000000002</v>
      </c>
      <c r="CX122" s="4">
        <v>43.800218999999998</v>
      </c>
      <c r="CY122" s="4">
        <v>0.99610200000000004</v>
      </c>
      <c r="CZ122" s="4">
        <v>766.30192599999998</v>
      </c>
      <c r="DA122" s="4">
        <v>138.96881999999999</v>
      </c>
      <c r="DB122" s="4">
        <v>766.80192599999998</v>
      </c>
      <c r="DC122" s="4">
        <v>1909.5311799999999</v>
      </c>
      <c r="DD122" s="4">
        <v>13.42197</v>
      </c>
      <c r="DE122" s="4">
        <v>38.799111000000003</v>
      </c>
      <c r="DF122" s="4">
        <v>114474.79779900001</v>
      </c>
      <c r="DG122" s="4">
        <v>300.41307899999998</v>
      </c>
      <c r="DH122" s="4">
        <v>381.05796900000001</v>
      </c>
      <c r="DI122" s="4">
        <v>5619.5541990000002</v>
      </c>
      <c r="DJ122" s="4">
        <v>449.857529</v>
      </c>
      <c r="DK122" s="4">
        <v>31.422543999999998</v>
      </c>
      <c r="DL122" s="4">
        <v>4.2434859999999999</v>
      </c>
      <c r="DM122" s="4">
        <v>6.0945</v>
      </c>
      <c r="DN122" s="4">
        <v>6.1594239999999996</v>
      </c>
      <c r="DO122" s="4">
        <v>6.0295750000000004</v>
      </c>
      <c r="DP122" s="4">
        <v>37.043323999999998</v>
      </c>
      <c r="DQ122" s="4">
        <v>0.99396300000000004</v>
      </c>
      <c r="DR122" s="4">
        <v>1389.683806</v>
      </c>
      <c r="DS122" s="4">
        <v>1620.901791</v>
      </c>
      <c r="DT122" s="4">
        <v>1390.183806</v>
      </c>
      <c r="DU122" s="4">
        <v>427.598209</v>
      </c>
      <c r="DV122" s="4">
        <v>13.414596</v>
      </c>
      <c r="DW122" s="4">
        <v>39.008237999999999</v>
      </c>
      <c r="DX122" s="4">
        <v>33082.654379</v>
      </c>
      <c r="DY122" s="4">
        <v>208.50285299999999</v>
      </c>
      <c r="DZ122" s="4">
        <v>158.66763399999999</v>
      </c>
      <c r="EA122" s="4">
        <v>1675.564453</v>
      </c>
      <c r="EB122" s="4">
        <v>130.00661700000001</v>
      </c>
      <c r="EC122" s="4">
        <v>31.004773</v>
      </c>
      <c r="ED122" s="4">
        <v>4.2588869999999996</v>
      </c>
      <c r="EE122" s="4">
        <v>6.0973350000000002</v>
      </c>
      <c r="EF122" s="4">
        <v>6.0638439999999996</v>
      </c>
      <c r="EG122" s="4">
        <v>6.130827</v>
      </c>
      <c r="EH122" s="4">
        <v>54.206066999999997</v>
      </c>
      <c r="EI122" s="4">
        <v>0.99878999999999996</v>
      </c>
      <c r="EJ122" s="4">
        <v>1657.6261019999999</v>
      </c>
      <c r="EK122" s="4">
        <v>786.57614899999999</v>
      </c>
      <c r="EL122" s="4">
        <v>1658.1261019999999</v>
      </c>
      <c r="EM122" s="4">
        <v>1261.923851</v>
      </c>
      <c r="EN122" s="4">
        <v>13.411287</v>
      </c>
      <c r="EO122" s="4">
        <v>38.890982999999999</v>
      </c>
      <c r="EP122" s="4">
        <v>34146.194962000001</v>
      </c>
      <c r="EQ122" s="4">
        <v>209.25589099999999</v>
      </c>
      <c r="ER122" s="4">
        <v>163.17913300000001</v>
      </c>
      <c r="ES122" s="4">
        <v>1630.435669</v>
      </c>
      <c r="ET122" s="4">
        <v>134.18606700000001</v>
      </c>
      <c r="EU122" s="4">
        <v>31.552136000000001</v>
      </c>
      <c r="EV122" s="4">
        <v>4.2774580000000002</v>
      </c>
      <c r="EW122" s="4">
        <v>6.0663039999999997</v>
      </c>
      <c r="EX122" s="4">
        <v>6.1084189999999996</v>
      </c>
      <c r="EY122" s="4">
        <v>6.0241899999999999</v>
      </c>
      <c r="EZ122" s="4">
        <v>40.030847000000001</v>
      </c>
      <c r="FA122" s="4">
        <v>0.99352799999999997</v>
      </c>
      <c r="FB122" s="5">
        <v>2459025.7001570002</v>
      </c>
      <c r="FD122" s="4">
        <v>0.99824400000000002</v>
      </c>
      <c r="FE122" s="4" t="s">
        <v>436</v>
      </c>
      <c r="FF122" s="4">
        <v>1.4530000000000001E-3</v>
      </c>
      <c r="FG122" s="4" t="s">
        <v>436</v>
      </c>
      <c r="FH122" s="4">
        <v>0.997942</v>
      </c>
      <c r="FI122" s="4" t="s">
        <v>436</v>
      </c>
      <c r="FJ122" s="4">
        <v>1.4519999999999999E-3</v>
      </c>
      <c r="FK122" s="4" t="s">
        <v>436</v>
      </c>
      <c r="FL122" s="4">
        <v>1.0055449999999999</v>
      </c>
      <c r="FM122" s="4" t="s">
        <v>436</v>
      </c>
      <c r="FN122" s="4">
        <v>2.4009999999999999E-3</v>
      </c>
      <c r="FO122" s="4" t="s">
        <v>436</v>
      </c>
      <c r="FP122" s="4">
        <v>0.99380199999999996</v>
      </c>
      <c r="FQ122" s="4" t="s">
        <v>436</v>
      </c>
      <c r="FR122" s="4">
        <v>3.9189999999999997E-3</v>
      </c>
      <c r="FS122" s="4" t="s">
        <v>436</v>
      </c>
      <c r="FT122" s="4">
        <v>0.99404400000000004</v>
      </c>
      <c r="FU122" s="4" t="s">
        <v>436</v>
      </c>
      <c r="FV122" s="4">
        <v>2.892E-3</v>
      </c>
      <c r="FW122" s="4" t="s">
        <v>436</v>
      </c>
      <c r="FX122" s="4">
        <v>1.0052350000000001</v>
      </c>
      <c r="FY122" s="4" t="s">
        <v>436</v>
      </c>
      <c r="FZ122" s="4">
        <v>6.4390000000000003E-3</v>
      </c>
      <c r="GA122" s="4" t="s">
        <v>436</v>
      </c>
      <c r="GB122" s="4">
        <v>0.99872700000000003</v>
      </c>
      <c r="GC122" s="4" t="s">
        <v>436</v>
      </c>
      <c r="GD122" s="4">
        <v>6.2259999999999998E-3</v>
      </c>
      <c r="GE122" s="4" t="s">
        <v>436</v>
      </c>
    </row>
    <row r="123" spans="1:187" s="4" customFormat="1" x14ac:dyDescent="0.25">
      <c r="A123" s="4">
        <v>122</v>
      </c>
      <c r="B123" s="4" t="s">
        <v>281</v>
      </c>
      <c r="C123" s="4">
        <v>122</v>
      </c>
      <c r="D123" s="4">
        <v>0</v>
      </c>
      <c r="E123" s="4">
        <v>59025.700029</v>
      </c>
      <c r="F123" s="4">
        <v>2459025.7000290002</v>
      </c>
      <c r="G123" s="8">
        <v>4.7983330000000004</v>
      </c>
      <c r="H123" s="4">
        <v>2459025.7000290002</v>
      </c>
      <c r="I123" s="4">
        <v>2459025.7006199998</v>
      </c>
      <c r="J123" s="4">
        <v>2459025.6997949998</v>
      </c>
      <c r="K123" s="4">
        <v>1.27318</v>
      </c>
      <c r="L123" s="4">
        <v>51.701301999999998</v>
      </c>
      <c r="M123" s="4">
        <v>15</v>
      </c>
      <c r="N123" s="4">
        <v>4.3565440000000004</v>
      </c>
      <c r="O123" s="4">
        <v>9</v>
      </c>
      <c r="P123" s="4">
        <v>18</v>
      </c>
      <c r="Q123" s="4">
        <v>27</v>
      </c>
      <c r="R123" s="4">
        <v>1.210742</v>
      </c>
      <c r="S123" s="4" t="s">
        <v>436</v>
      </c>
      <c r="T123" s="4">
        <v>1.429638</v>
      </c>
      <c r="U123" s="4" t="s">
        <v>436</v>
      </c>
      <c r="V123" s="4">
        <v>0.123583</v>
      </c>
      <c r="W123" s="4" t="s">
        <v>436</v>
      </c>
      <c r="X123" s="4">
        <v>0.23539499999999999</v>
      </c>
      <c r="Y123" s="4" t="s">
        <v>436</v>
      </c>
      <c r="Z123" s="4">
        <v>5.7419999999999999E-2</v>
      </c>
      <c r="AA123" s="4" t="s">
        <v>436</v>
      </c>
      <c r="AB123" s="4">
        <v>6.0164000000000002E-2</v>
      </c>
      <c r="AC123" s="4" t="s">
        <v>436</v>
      </c>
      <c r="AD123" s="4">
        <v>1.7639999999999999E-3</v>
      </c>
      <c r="AE123" s="4" t="s">
        <v>436</v>
      </c>
      <c r="AF123" s="4">
        <v>3.411E-3</v>
      </c>
      <c r="AG123" s="4" t="s">
        <v>436</v>
      </c>
      <c r="AH123" s="4">
        <v>4.8700000000000002E-4</v>
      </c>
      <c r="AI123" s="4" t="s">
        <v>436</v>
      </c>
      <c r="AJ123" s="4">
        <v>6.8300000000000001E-4</v>
      </c>
      <c r="AK123" s="4" t="s">
        <v>436</v>
      </c>
      <c r="AL123" s="4">
        <v>3.6900000000000002E-4</v>
      </c>
      <c r="AM123" s="4" t="s">
        <v>436</v>
      </c>
      <c r="AN123" s="4">
        <v>3.7300000000000001E-4</v>
      </c>
      <c r="AO123" s="4" t="s">
        <v>436</v>
      </c>
      <c r="AP123" s="4">
        <v>686.44168400000001</v>
      </c>
      <c r="AQ123" s="4">
        <v>419.13477499999999</v>
      </c>
      <c r="AR123" s="4">
        <v>253.902522</v>
      </c>
      <c r="AS123" s="4">
        <v>344.88986999999997</v>
      </c>
      <c r="AT123" s="4">
        <v>155.535977</v>
      </c>
      <c r="AU123" s="4">
        <v>161.101224</v>
      </c>
      <c r="AV123" s="4">
        <v>604728.74691099999</v>
      </c>
      <c r="AW123" s="4">
        <v>685.73837200000003</v>
      </c>
      <c r="AX123" s="4">
        <v>1033.3228220000001</v>
      </c>
      <c r="AY123" s="4">
        <v>1012.1251600000001</v>
      </c>
      <c r="AZ123" s="4">
        <v>1033.8228220000001</v>
      </c>
      <c r="BA123" s="4">
        <v>1036.3748399999999</v>
      </c>
      <c r="BB123" s="4">
        <v>13.418827</v>
      </c>
      <c r="BC123" s="4">
        <v>38.922178000000002</v>
      </c>
      <c r="BD123" s="4">
        <v>732170.32346800005</v>
      </c>
      <c r="BE123" s="4">
        <v>669.59181799999999</v>
      </c>
      <c r="BF123" s="4">
        <v>1093.4576910000001</v>
      </c>
      <c r="BG123" s="4">
        <v>35082.734375</v>
      </c>
      <c r="BH123" s="4">
        <v>2877.2475599999998</v>
      </c>
      <c r="BI123" s="4">
        <v>37.202652</v>
      </c>
      <c r="BJ123" s="4">
        <v>4.162369</v>
      </c>
      <c r="BK123" s="4">
        <v>6.3852539999999998</v>
      </c>
      <c r="BL123" s="4">
        <v>6.5470810000000004</v>
      </c>
      <c r="BM123" s="4">
        <v>6.223427</v>
      </c>
      <c r="BN123" s="4">
        <v>6.2914839999999996</v>
      </c>
      <c r="BO123" s="4">
        <v>0.99730600000000003</v>
      </c>
      <c r="BP123" s="4">
        <v>978.22121100000004</v>
      </c>
      <c r="BQ123" s="4">
        <v>1534.8283799999999</v>
      </c>
      <c r="BR123" s="4">
        <v>978.72121100000004</v>
      </c>
      <c r="BS123" s="4">
        <v>513.67161999999996</v>
      </c>
      <c r="BT123" s="4">
        <v>13.419549999999999</v>
      </c>
      <c r="BU123" s="4">
        <v>38.995896000000002</v>
      </c>
      <c r="BV123" s="4">
        <v>355832.06170899997</v>
      </c>
      <c r="BW123" s="4">
        <v>479.847801</v>
      </c>
      <c r="BX123" s="4">
        <v>741.55192799999998</v>
      </c>
      <c r="BY123" s="4">
        <v>11179.458984000001</v>
      </c>
      <c r="BZ123" s="4">
        <v>1398.331643</v>
      </c>
      <c r="CA123" s="4">
        <v>34.085180999999999</v>
      </c>
      <c r="CB123" s="4">
        <v>5.3038230000000004</v>
      </c>
      <c r="CC123" s="4">
        <v>6.9227299999999996</v>
      </c>
      <c r="CD123" s="4">
        <v>7.1437749999999998</v>
      </c>
      <c r="CE123" s="4">
        <v>6.7016859999999996</v>
      </c>
      <c r="CF123" s="4">
        <v>34.292251999999998</v>
      </c>
      <c r="CG123" s="4">
        <v>0.96947300000000003</v>
      </c>
      <c r="CH123" s="4">
        <v>1165.4322099999999</v>
      </c>
      <c r="CI123" s="4">
        <v>1431.2922719999999</v>
      </c>
      <c r="CJ123" s="4">
        <v>1165.9322099999999</v>
      </c>
      <c r="CK123" s="4">
        <v>617.20772799999997</v>
      </c>
      <c r="CL123" s="4">
        <v>13.417277</v>
      </c>
      <c r="CM123" s="4">
        <v>38.981383999999998</v>
      </c>
      <c r="CN123" s="4">
        <v>66514.101706000001</v>
      </c>
      <c r="CO123" s="4">
        <v>249.79578799999999</v>
      </c>
      <c r="CP123" s="4">
        <v>266.273912</v>
      </c>
      <c r="CQ123" s="4">
        <v>3353.6606449999999</v>
      </c>
      <c r="CR123" s="4">
        <v>261.38390299999998</v>
      </c>
      <c r="CS123" s="4">
        <v>31.365418999999999</v>
      </c>
      <c r="CT123" s="4">
        <v>4.2117420000000001</v>
      </c>
      <c r="CU123" s="4">
        <v>6.3855789999999999</v>
      </c>
      <c r="CV123" s="4">
        <v>6.565747</v>
      </c>
      <c r="CW123" s="4">
        <v>6.2054119999999999</v>
      </c>
      <c r="CX123" s="4">
        <v>8.676831</v>
      </c>
      <c r="CY123" s="4">
        <v>0.99651000000000001</v>
      </c>
      <c r="CZ123" s="4">
        <v>766.00741900000003</v>
      </c>
      <c r="DA123" s="4">
        <v>138.58772999999999</v>
      </c>
      <c r="DB123" s="4">
        <v>766.50741900000003</v>
      </c>
      <c r="DC123" s="4">
        <v>1909.91227</v>
      </c>
      <c r="DD123" s="4">
        <v>13.421968</v>
      </c>
      <c r="DE123" s="4">
        <v>38.799097000000003</v>
      </c>
      <c r="DF123" s="4">
        <v>115226.56718300001</v>
      </c>
      <c r="DG123" s="4">
        <v>300.971137</v>
      </c>
      <c r="DH123" s="4">
        <v>382.84922699999998</v>
      </c>
      <c r="DI123" s="4">
        <v>5233.8442379999997</v>
      </c>
      <c r="DJ123" s="4">
        <v>452.81179600000002</v>
      </c>
      <c r="DK123" s="4">
        <v>31.249047000000001</v>
      </c>
      <c r="DL123" s="4">
        <v>4.0457130000000001</v>
      </c>
      <c r="DM123" s="4">
        <v>6.4242710000000001</v>
      </c>
      <c r="DN123" s="4">
        <v>6.6372</v>
      </c>
      <c r="DO123" s="4">
        <v>6.2113420000000001</v>
      </c>
      <c r="DP123" s="4">
        <v>0.47048600000000002</v>
      </c>
      <c r="DQ123" s="4">
        <v>0.995614</v>
      </c>
      <c r="DR123" s="4">
        <v>1389.164626</v>
      </c>
      <c r="DS123" s="4">
        <v>1620.4195010000001</v>
      </c>
      <c r="DT123" s="4">
        <v>1389.664626</v>
      </c>
      <c r="DU123" s="4">
        <v>428.08049899999997</v>
      </c>
      <c r="DV123" s="4">
        <v>13.414595</v>
      </c>
      <c r="DW123" s="4">
        <v>39.008220999999999</v>
      </c>
      <c r="DX123" s="4">
        <v>32837.793703000003</v>
      </c>
      <c r="DY123" s="4">
        <v>207.76528300000001</v>
      </c>
      <c r="DZ123" s="4">
        <v>158.05236199999999</v>
      </c>
      <c r="EA123" s="4">
        <v>1709.512817</v>
      </c>
      <c r="EB123" s="4">
        <v>129.044375</v>
      </c>
      <c r="EC123" s="4">
        <v>31.063465999999998</v>
      </c>
      <c r="ED123" s="4">
        <v>4.075285</v>
      </c>
      <c r="EE123" s="4">
        <v>6.4028989999999997</v>
      </c>
      <c r="EF123" s="4">
        <v>6.6242570000000001</v>
      </c>
      <c r="EG123" s="4">
        <v>6.18154</v>
      </c>
      <c r="EH123" s="4">
        <v>4.6196840000000003</v>
      </c>
      <c r="EI123" s="4">
        <v>0.99510399999999999</v>
      </c>
      <c r="EJ123" s="4">
        <v>1657.1732529999999</v>
      </c>
      <c r="EK123" s="4">
        <v>786.15562399999999</v>
      </c>
      <c r="EL123" s="4">
        <v>1657.6732529999999</v>
      </c>
      <c r="EM123" s="4">
        <v>1262.344376</v>
      </c>
      <c r="EN123" s="4">
        <v>13.411284</v>
      </c>
      <c r="EO123" s="4">
        <v>38.890971999999998</v>
      </c>
      <c r="EP123" s="4">
        <v>34318.222609999997</v>
      </c>
      <c r="EQ123" s="4">
        <v>209.36864600000001</v>
      </c>
      <c r="ER123" s="4">
        <v>163.912904</v>
      </c>
      <c r="ES123" s="4">
        <v>1609.378418</v>
      </c>
      <c r="ET123" s="4">
        <v>134.86209299999999</v>
      </c>
      <c r="EU123" s="4">
        <v>31.984328000000001</v>
      </c>
      <c r="EV123" s="4">
        <v>4.3403309999999999</v>
      </c>
      <c r="EW123" s="4">
        <v>6.540483</v>
      </c>
      <c r="EX123" s="4">
        <v>6.798451</v>
      </c>
      <c r="EY123" s="4">
        <v>6.2825150000000001</v>
      </c>
      <c r="EZ123" s="4">
        <v>5.2814860000000001</v>
      </c>
      <c r="FA123" s="4">
        <v>0.99358100000000005</v>
      </c>
      <c r="FB123" s="5">
        <v>2459025.7006199998</v>
      </c>
      <c r="FD123" s="4">
        <v>0.998996</v>
      </c>
      <c r="FE123" s="4" t="s">
        <v>436</v>
      </c>
      <c r="FF123" s="4">
        <v>1.4549999999999999E-3</v>
      </c>
      <c r="FG123" s="4" t="s">
        <v>436</v>
      </c>
      <c r="FH123" s="4">
        <v>0.99870300000000001</v>
      </c>
      <c r="FI123" s="4" t="s">
        <v>436</v>
      </c>
      <c r="FJ123" s="4">
        <v>1.4549999999999999E-3</v>
      </c>
      <c r="FK123" s="4" t="s">
        <v>436</v>
      </c>
      <c r="FL123" s="4">
        <v>0.99633099999999997</v>
      </c>
      <c r="FM123" s="4" t="s">
        <v>436</v>
      </c>
      <c r="FN123" s="4">
        <v>2.3770000000000002E-3</v>
      </c>
      <c r="FO123" s="4" t="s">
        <v>436</v>
      </c>
      <c r="FP123" s="4">
        <v>0.99878800000000001</v>
      </c>
      <c r="FQ123" s="4" t="s">
        <v>436</v>
      </c>
      <c r="FR123" s="4">
        <v>3.934E-3</v>
      </c>
      <c r="FS123" s="4" t="s">
        <v>436</v>
      </c>
      <c r="FT123" s="4">
        <v>1.0046489999999999</v>
      </c>
      <c r="FU123" s="4" t="s">
        <v>436</v>
      </c>
      <c r="FV123" s="4">
        <v>2.9129999999999998E-3</v>
      </c>
      <c r="FW123" s="4" t="s">
        <v>436</v>
      </c>
      <c r="FX123" s="4">
        <v>0.99952700000000005</v>
      </c>
      <c r="FY123" s="4" t="s">
        <v>436</v>
      </c>
      <c r="FZ123" s="4">
        <v>6.4260000000000003E-3</v>
      </c>
      <c r="GA123" s="4" t="s">
        <v>436</v>
      </c>
      <c r="GB123" s="4">
        <v>1.0062489999999999</v>
      </c>
      <c r="GC123" s="4" t="s">
        <v>436</v>
      </c>
      <c r="GD123" s="4">
        <v>6.2459999999999998E-3</v>
      </c>
      <c r="GE123" s="4" t="s">
        <v>436</v>
      </c>
    </row>
    <row r="124" spans="1:187" s="4" customFormat="1" x14ac:dyDescent="0.25">
      <c r="A124" s="4">
        <v>123</v>
      </c>
      <c r="B124" s="4" t="s">
        <v>282</v>
      </c>
      <c r="C124" s="4">
        <v>123</v>
      </c>
      <c r="D124" s="4">
        <v>0</v>
      </c>
      <c r="E124" s="4">
        <v>59025.700446000003</v>
      </c>
      <c r="F124" s="4">
        <v>2459025.7004459999</v>
      </c>
      <c r="G124" s="8">
        <v>4.8083330000000002</v>
      </c>
      <c r="H124" s="4">
        <v>2459025.7004459999</v>
      </c>
      <c r="I124" s="4">
        <v>2459025.7010369999</v>
      </c>
      <c r="J124" s="4">
        <v>2459025.7002119999</v>
      </c>
      <c r="K124" s="4">
        <v>1.2752220000000001</v>
      </c>
      <c r="L124" s="4">
        <v>51.584814000000001</v>
      </c>
      <c r="M124" s="4">
        <v>15</v>
      </c>
      <c r="N124" s="4">
        <v>4.3567689999999999</v>
      </c>
      <c r="O124" s="4">
        <v>9</v>
      </c>
      <c r="P124" s="4">
        <v>18</v>
      </c>
      <c r="Q124" s="4">
        <v>27</v>
      </c>
      <c r="R124" s="4">
        <v>1.2055830000000001</v>
      </c>
      <c r="S124" s="4" t="s">
        <v>436</v>
      </c>
      <c r="T124" s="4">
        <v>1.4387049999999999</v>
      </c>
      <c r="U124" s="4" t="s">
        <v>436</v>
      </c>
      <c r="V124" s="4">
        <v>0.12393800000000001</v>
      </c>
      <c r="W124" s="4" t="s">
        <v>436</v>
      </c>
      <c r="X124" s="4">
        <v>0.23250399999999999</v>
      </c>
      <c r="Y124" s="4" t="s">
        <v>436</v>
      </c>
      <c r="Z124" s="4">
        <v>5.7821999999999998E-2</v>
      </c>
      <c r="AA124" s="4" t="s">
        <v>436</v>
      </c>
      <c r="AB124" s="4">
        <v>5.9859000000000002E-2</v>
      </c>
      <c r="AC124" s="4" t="s">
        <v>436</v>
      </c>
      <c r="AD124" s="4">
        <v>1.7329999999999999E-3</v>
      </c>
      <c r="AE124" s="4" t="s">
        <v>436</v>
      </c>
      <c r="AF124" s="4">
        <v>3.3830000000000002E-3</v>
      </c>
      <c r="AG124" s="4" t="s">
        <v>436</v>
      </c>
      <c r="AH124" s="4">
        <v>4.7899999999999999E-4</v>
      </c>
      <c r="AI124" s="4" t="s">
        <v>436</v>
      </c>
      <c r="AJ124" s="4">
        <v>6.6699999999999995E-4</v>
      </c>
      <c r="AK124" s="4" t="s">
        <v>436</v>
      </c>
      <c r="AL124" s="4">
        <v>3.6200000000000002E-4</v>
      </c>
      <c r="AM124" s="4" t="s">
        <v>436</v>
      </c>
      <c r="AN124" s="4">
        <v>3.6699999999999998E-4</v>
      </c>
      <c r="AO124" s="4" t="s">
        <v>436</v>
      </c>
      <c r="AP124" s="4">
        <v>695.69192699999996</v>
      </c>
      <c r="AQ124" s="4">
        <v>425.31810300000001</v>
      </c>
      <c r="AR124" s="4">
        <v>258.85921200000001</v>
      </c>
      <c r="AS124" s="4">
        <v>348.33703100000002</v>
      </c>
      <c r="AT124" s="4">
        <v>159.687015</v>
      </c>
      <c r="AU124" s="4">
        <v>163.31667899999999</v>
      </c>
      <c r="AV124" s="4">
        <v>619605.95205900003</v>
      </c>
      <c r="AW124" s="4">
        <v>691.97808099999997</v>
      </c>
      <c r="AX124" s="4">
        <v>1034.837225</v>
      </c>
      <c r="AY124" s="4">
        <v>1012.641005</v>
      </c>
      <c r="AZ124" s="4">
        <v>1035.337225</v>
      </c>
      <c r="BA124" s="4">
        <v>1035.858995</v>
      </c>
      <c r="BB124" s="4">
        <v>13.418827</v>
      </c>
      <c r="BC124" s="4">
        <v>38.922182999999997</v>
      </c>
      <c r="BD124" s="4">
        <v>746986.40312000003</v>
      </c>
      <c r="BE124" s="4">
        <v>675.97940100000005</v>
      </c>
      <c r="BF124" s="4">
        <v>1105.0431450000001</v>
      </c>
      <c r="BG124" s="4">
        <v>32664.742188</v>
      </c>
      <c r="BH124" s="4">
        <v>2935.471074</v>
      </c>
      <c r="BI124" s="4">
        <v>37.591816999999999</v>
      </c>
      <c r="BJ124" s="4">
        <v>4.325386</v>
      </c>
      <c r="BK124" s="4">
        <v>6.368385</v>
      </c>
      <c r="BL124" s="4">
        <v>6.4208280000000002</v>
      </c>
      <c r="BM124" s="4">
        <v>6.3159419999999997</v>
      </c>
      <c r="BN124" s="4">
        <v>37.226498999999997</v>
      </c>
      <c r="BO124" s="4">
        <v>0.99622500000000003</v>
      </c>
      <c r="BP124" s="4">
        <v>979.68285600000002</v>
      </c>
      <c r="BQ124" s="4">
        <v>1535.3014720000001</v>
      </c>
      <c r="BR124" s="4">
        <v>980.18285600000002</v>
      </c>
      <c r="BS124" s="4">
        <v>513.19852800000001</v>
      </c>
      <c r="BT124" s="4">
        <v>13.419549999999999</v>
      </c>
      <c r="BU124" s="4">
        <v>38.995888999999998</v>
      </c>
      <c r="BV124" s="4">
        <v>365534.20849500003</v>
      </c>
      <c r="BW124" s="4">
        <v>485.80030099999999</v>
      </c>
      <c r="BX124" s="4">
        <v>752.43718100000001</v>
      </c>
      <c r="BY124" s="4">
        <v>12572.244140999999</v>
      </c>
      <c r="BZ124" s="4">
        <v>1436.45867</v>
      </c>
      <c r="CA124" s="4">
        <v>34.386876999999998</v>
      </c>
      <c r="CB124" s="4">
        <v>4.966259</v>
      </c>
      <c r="CC124" s="4">
        <v>6.8814919999999997</v>
      </c>
      <c r="CD124" s="4">
        <v>6.9911320000000003</v>
      </c>
      <c r="CE124" s="4">
        <v>6.7718530000000001</v>
      </c>
      <c r="CF124" s="4">
        <v>40.630108</v>
      </c>
      <c r="CG124" s="4">
        <v>0.95604299999999998</v>
      </c>
      <c r="CH124" s="4">
        <v>1166.935009</v>
      </c>
      <c r="CI124" s="4">
        <v>1431.865532</v>
      </c>
      <c r="CJ124" s="4">
        <v>1167.435009</v>
      </c>
      <c r="CK124" s="4">
        <v>616.63446799999997</v>
      </c>
      <c r="CL124" s="4">
        <v>13.417277</v>
      </c>
      <c r="CM124" s="4">
        <v>38.981391000000002</v>
      </c>
      <c r="CN124" s="4">
        <v>68324.572205999997</v>
      </c>
      <c r="CO124" s="4">
        <v>251.56278900000001</v>
      </c>
      <c r="CP124" s="4">
        <v>271.60047200000002</v>
      </c>
      <c r="CQ124" s="4">
        <v>3136.8264159999999</v>
      </c>
      <c r="CR124" s="4">
        <v>268.498603</v>
      </c>
      <c r="CS124" s="4">
        <v>31.196535999999998</v>
      </c>
      <c r="CT124" s="4">
        <v>4.3150950000000003</v>
      </c>
      <c r="CU124" s="4">
        <v>6.3633139999999999</v>
      </c>
      <c r="CV124" s="4">
        <v>6.3868179999999999</v>
      </c>
      <c r="CW124" s="4">
        <v>6.3398099999999999</v>
      </c>
      <c r="CX124" s="4">
        <v>39.0246</v>
      </c>
      <c r="CY124" s="4">
        <v>0.99872700000000003</v>
      </c>
      <c r="CZ124" s="4">
        <v>767.42192899999998</v>
      </c>
      <c r="DA124" s="4">
        <v>139.08201399999999</v>
      </c>
      <c r="DB124" s="4">
        <v>767.92192899999998</v>
      </c>
      <c r="DC124" s="4">
        <v>1909.4179859999999</v>
      </c>
      <c r="DD124" s="4">
        <v>13.421967</v>
      </c>
      <c r="DE124" s="4">
        <v>38.799106000000002</v>
      </c>
      <c r="DF124" s="4">
        <v>116884.58447099999</v>
      </c>
      <c r="DG124" s="4">
        <v>302.76128599999998</v>
      </c>
      <c r="DH124" s="4">
        <v>386.06185799999997</v>
      </c>
      <c r="DI124" s="4">
        <v>5569.080078</v>
      </c>
      <c r="DJ124" s="4">
        <v>459.32739199999997</v>
      </c>
      <c r="DK124" s="4">
        <v>32.399341999999997</v>
      </c>
      <c r="DL124" s="4">
        <v>4.1067819999999999</v>
      </c>
      <c r="DM124" s="4">
        <v>6.2909030000000001</v>
      </c>
      <c r="DN124" s="4">
        <v>6.4079040000000003</v>
      </c>
      <c r="DO124" s="4">
        <v>6.1739009999999999</v>
      </c>
      <c r="DP124" s="4">
        <v>21.579049999999999</v>
      </c>
      <c r="DQ124" s="4">
        <v>0.99740200000000001</v>
      </c>
      <c r="DR124" s="4">
        <v>1390.7176400000001</v>
      </c>
      <c r="DS124" s="4">
        <v>1621.037417</v>
      </c>
      <c r="DT124" s="4">
        <v>1391.2176400000001</v>
      </c>
      <c r="DU124" s="4">
        <v>427.462583</v>
      </c>
      <c r="DV124" s="4">
        <v>13.414593999999999</v>
      </c>
      <c r="DW124" s="4">
        <v>39.008229999999998</v>
      </c>
      <c r="DX124" s="4">
        <v>33868.275208999999</v>
      </c>
      <c r="DY124" s="4">
        <v>208.63239100000001</v>
      </c>
      <c r="DZ124" s="4">
        <v>162.33469400000001</v>
      </c>
      <c r="EA124" s="4">
        <v>1570.059692</v>
      </c>
      <c r="EB124" s="4">
        <v>133.09391099999999</v>
      </c>
      <c r="EC124" s="4">
        <v>30.605819</v>
      </c>
      <c r="ED124" s="4">
        <v>4.20892</v>
      </c>
      <c r="EE124" s="4">
        <v>6.3607139999999998</v>
      </c>
      <c r="EF124" s="4">
        <v>6.4772239999999996</v>
      </c>
      <c r="EG124" s="4">
        <v>6.2442039999999999</v>
      </c>
      <c r="EH124" s="4">
        <v>29.750029000000001</v>
      </c>
      <c r="EI124" s="4">
        <v>0.99479300000000004</v>
      </c>
      <c r="EJ124" s="4">
        <v>1658.5683529999999</v>
      </c>
      <c r="EK124" s="4">
        <v>786.63379399999997</v>
      </c>
      <c r="EL124" s="4">
        <v>1659.0683529999999</v>
      </c>
      <c r="EM124" s="4">
        <v>1261.8662059999999</v>
      </c>
      <c r="EN124" s="4">
        <v>13.411284999999999</v>
      </c>
      <c r="EO124" s="4">
        <v>38.890967000000003</v>
      </c>
      <c r="EP124" s="4">
        <v>34994.311677999998</v>
      </c>
      <c r="EQ124" s="4">
        <v>210.608701</v>
      </c>
      <c r="ER124" s="4">
        <v>166.15795800000001</v>
      </c>
      <c r="ES124" s="4">
        <v>1628.4123540000001</v>
      </c>
      <c r="ET124" s="4">
        <v>137.51895500000001</v>
      </c>
      <c r="EU124" s="4">
        <v>31.817578000000001</v>
      </c>
      <c r="EV124" s="4">
        <v>4.218172</v>
      </c>
      <c r="EW124" s="4">
        <v>6.3532609999999998</v>
      </c>
      <c r="EX124" s="4">
        <v>6.4865050000000002</v>
      </c>
      <c r="EY124" s="4">
        <v>6.2200170000000004</v>
      </c>
      <c r="EZ124" s="4">
        <v>21.98658</v>
      </c>
      <c r="FA124" s="4">
        <v>0.99660599999999999</v>
      </c>
      <c r="FB124" s="5">
        <v>2459025.7010369999</v>
      </c>
      <c r="FD124" s="4">
        <v>0.99473900000000004</v>
      </c>
      <c r="FE124" s="4" t="s">
        <v>436</v>
      </c>
      <c r="FF124" s="4">
        <v>1.4300000000000001E-3</v>
      </c>
      <c r="FG124" s="4" t="s">
        <v>436</v>
      </c>
      <c r="FH124" s="4">
        <v>0.99445700000000004</v>
      </c>
      <c r="FI124" s="4" t="s">
        <v>436</v>
      </c>
      <c r="FJ124" s="4">
        <v>1.4289999999999999E-3</v>
      </c>
      <c r="FK124" s="4" t="s">
        <v>436</v>
      </c>
      <c r="FL124" s="4">
        <v>1.002642</v>
      </c>
      <c r="FM124" s="4" t="s">
        <v>436</v>
      </c>
      <c r="FN124" s="4">
        <v>2.3570000000000002E-3</v>
      </c>
      <c r="FO124" s="4" t="s">
        <v>436</v>
      </c>
      <c r="FP124" s="4">
        <v>1.0016719999999999</v>
      </c>
      <c r="FQ124" s="4" t="s">
        <v>436</v>
      </c>
      <c r="FR124" s="4">
        <v>3.8700000000000002E-3</v>
      </c>
      <c r="FS124" s="4" t="s">
        <v>436</v>
      </c>
      <c r="FT124" s="4">
        <v>0.99231100000000005</v>
      </c>
      <c r="FU124" s="4" t="s">
        <v>436</v>
      </c>
      <c r="FV124" s="4">
        <v>2.849E-3</v>
      </c>
      <c r="FW124" s="4" t="s">
        <v>436</v>
      </c>
      <c r="FX124" s="4">
        <v>1.0065189999999999</v>
      </c>
      <c r="FY124" s="4" t="s">
        <v>436</v>
      </c>
      <c r="FZ124" s="4">
        <v>6.3029999999999996E-3</v>
      </c>
      <c r="GA124" s="4" t="s">
        <v>436</v>
      </c>
      <c r="GB124" s="4">
        <v>1.001153</v>
      </c>
      <c r="GC124" s="4" t="s">
        <v>436</v>
      </c>
      <c r="GD124" s="4">
        <v>6.13E-3</v>
      </c>
      <c r="GE124" s="4" t="s">
        <v>436</v>
      </c>
    </row>
    <row r="125" spans="1:187" s="4" customFormat="1" x14ac:dyDescent="0.25">
      <c r="A125" s="4">
        <v>124</v>
      </c>
      <c r="B125" s="4" t="s">
        <v>283</v>
      </c>
      <c r="C125" s="4">
        <v>124</v>
      </c>
      <c r="D125" s="4">
        <v>0</v>
      </c>
      <c r="E125" s="4">
        <v>59025.700838999997</v>
      </c>
      <c r="F125" s="4">
        <v>2459025.7008389998</v>
      </c>
      <c r="G125" s="8">
        <v>4.8177779999999997</v>
      </c>
      <c r="H125" s="4">
        <v>2459025.7008389998</v>
      </c>
      <c r="I125" s="4">
        <v>2459025.7014299999</v>
      </c>
      <c r="J125" s="4">
        <v>2459025.7006049999</v>
      </c>
      <c r="K125" s="4">
        <v>1.277172</v>
      </c>
      <c r="L125" s="4">
        <v>51.474190999999998</v>
      </c>
      <c r="M125" s="4">
        <v>15</v>
      </c>
      <c r="N125" s="4">
        <v>4.4779730000000004</v>
      </c>
      <c r="O125" s="4">
        <v>9</v>
      </c>
      <c r="P125" s="4">
        <v>18</v>
      </c>
      <c r="Q125" s="4">
        <v>27</v>
      </c>
      <c r="R125" s="4">
        <v>1.2128650000000001</v>
      </c>
      <c r="S125" s="4" t="s">
        <v>436</v>
      </c>
      <c r="T125" s="4">
        <v>1.4350799999999999</v>
      </c>
      <c r="U125" s="4" t="s">
        <v>436</v>
      </c>
      <c r="V125" s="4">
        <v>0.12352299999999999</v>
      </c>
      <c r="W125" s="4" t="s">
        <v>436</v>
      </c>
      <c r="X125" s="4">
        <v>0.23467499999999999</v>
      </c>
      <c r="Y125" s="4" t="s">
        <v>436</v>
      </c>
      <c r="Z125" s="4">
        <v>5.7223999999999997E-2</v>
      </c>
      <c r="AA125" s="4" t="s">
        <v>436</v>
      </c>
      <c r="AB125" s="4">
        <v>5.9909999999999998E-2</v>
      </c>
      <c r="AC125" s="4" t="s">
        <v>436</v>
      </c>
      <c r="AD125" s="4">
        <v>1.7329999999999999E-3</v>
      </c>
      <c r="AE125" s="4" t="s">
        <v>436</v>
      </c>
      <c r="AF125" s="4">
        <v>3.3530000000000001E-3</v>
      </c>
      <c r="AG125" s="4" t="s">
        <v>436</v>
      </c>
      <c r="AH125" s="4">
        <v>4.7600000000000002E-4</v>
      </c>
      <c r="AI125" s="4" t="s">
        <v>436</v>
      </c>
      <c r="AJ125" s="4">
        <v>6.6799999999999997E-4</v>
      </c>
      <c r="AK125" s="4" t="s">
        <v>436</v>
      </c>
      <c r="AL125" s="4">
        <v>3.5799999999999997E-4</v>
      </c>
      <c r="AM125" s="4" t="s">
        <v>436</v>
      </c>
      <c r="AN125" s="4">
        <v>3.6400000000000001E-4</v>
      </c>
      <c r="AO125" s="4" t="s">
        <v>436</v>
      </c>
      <c r="AP125" s="4">
        <v>699.87066900000002</v>
      </c>
      <c r="AQ125" s="4">
        <v>427.95572600000003</v>
      </c>
      <c r="AR125" s="4">
        <v>259.66936199999998</v>
      </c>
      <c r="AS125" s="4">
        <v>351.484801</v>
      </c>
      <c r="AT125" s="4">
        <v>159.889126</v>
      </c>
      <c r="AU125" s="4">
        <v>164.564708</v>
      </c>
      <c r="AV125" s="4">
        <v>624384.35991200001</v>
      </c>
      <c r="AW125" s="4">
        <v>693.55864199999996</v>
      </c>
      <c r="AX125" s="4">
        <v>1034.352324</v>
      </c>
      <c r="AY125" s="4">
        <v>1011.3576870000001</v>
      </c>
      <c r="AZ125" s="4">
        <v>1034.852324</v>
      </c>
      <c r="BA125" s="4">
        <v>1037.1423130000001</v>
      </c>
      <c r="BB125" s="4">
        <v>13.418829000000001</v>
      </c>
      <c r="BC125" s="4">
        <v>38.922170999999999</v>
      </c>
      <c r="BD125" s="4">
        <v>757293.767674</v>
      </c>
      <c r="BE125" s="4">
        <v>680.60477900000001</v>
      </c>
      <c r="BF125" s="4">
        <v>1112.6777119999999</v>
      </c>
      <c r="BG125" s="4">
        <v>32604.212890999999</v>
      </c>
      <c r="BH125" s="4">
        <v>2975.9764570000002</v>
      </c>
      <c r="BI125" s="4">
        <v>38.373198000000002</v>
      </c>
      <c r="BJ125" s="4">
        <v>4.5245259999999998</v>
      </c>
      <c r="BK125" s="4">
        <v>6.3939029999999999</v>
      </c>
      <c r="BL125" s="4">
        <v>6.3966320000000003</v>
      </c>
      <c r="BM125" s="4">
        <v>6.3911749999999996</v>
      </c>
      <c r="BN125" s="4">
        <v>44.708886999999997</v>
      </c>
      <c r="BO125" s="4">
        <v>0.99294700000000002</v>
      </c>
      <c r="BP125" s="4">
        <v>979.32642199999998</v>
      </c>
      <c r="BQ125" s="4">
        <v>1534.047495</v>
      </c>
      <c r="BR125" s="4">
        <v>979.82642199999998</v>
      </c>
      <c r="BS125" s="4">
        <v>514.45250499999997</v>
      </c>
      <c r="BT125" s="4">
        <v>13.419551999999999</v>
      </c>
      <c r="BU125" s="4">
        <v>38.995883999999997</v>
      </c>
      <c r="BV125" s="4">
        <v>367972.07216799998</v>
      </c>
      <c r="BW125" s="4">
        <v>487.05520899999999</v>
      </c>
      <c r="BX125" s="4">
        <v>755.50382300000001</v>
      </c>
      <c r="BY125" s="4">
        <v>11847.944336</v>
      </c>
      <c r="BZ125" s="4">
        <v>1446.038869</v>
      </c>
      <c r="CA125" s="4">
        <v>34.661254</v>
      </c>
      <c r="CB125" s="4">
        <v>5.2148159999999999</v>
      </c>
      <c r="CC125" s="4">
        <v>6.9126099999999999</v>
      </c>
      <c r="CD125" s="4">
        <v>7.0189830000000004</v>
      </c>
      <c r="CE125" s="4">
        <v>6.8062370000000003</v>
      </c>
      <c r="CF125" s="4">
        <v>41.110232000000003</v>
      </c>
      <c r="CG125" s="4">
        <v>0.94832899999999998</v>
      </c>
      <c r="CH125" s="4">
        <v>1166.5923580000001</v>
      </c>
      <c r="CI125" s="4">
        <v>1430.6585319999999</v>
      </c>
      <c r="CJ125" s="4">
        <v>1167.0923580000001</v>
      </c>
      <c r="CK125" s="4">
        <v>617.84146799999996</v>
      </c>
      <c r="CL125" s="4">
        <v>13.417278</v>
      </c>
      <c r="CM125" s="4">
        <v>38.981389999999998</v>
      </c>
      <c r="CN125" s="4">
        <v>68646.569313</v>
      </c>
      <c r="CO125" s="4">
        <v>252.025103</v>
      </c>
      <c r="CP125" s="4">
        <v>272.37988799999999</v>
      </c>
      <c r="CQ125" s="4">
        <v>2983.4765619999998</v>
      </c>
      <c r="CR125" s="4">
        <v>269.76397100000003</v>
      </c>
      <c r="CS125" s="4">
        <v>31.306068</v>
      </c>
      <c r="CT125" s="4">
        <v>4.4752580000000002</v>
      </c>
      <c r="CU125" s="4">
        <v>6.3730250000000002</v>
      </c>
      <c r="CV125" s="4">
        <v>6.4211780000000003</v>
      </c>
      <c r="CW125" s="4">
        <v>6.324872</v>
      </c>
      <c r="CX125" s="4">
        <v>39.918357999999998</v>
      </c>
      <c r="CY125" s="4">
        <v>0.99266699999999997</v>
      </c>
      <c r="CZ125" s="4">
        <v>766.98805200000004</v>
      </c>
      <c r="DA125" s="4">
        <v>137.95671400000001</v>
      </c>
      <c r="DB125" s="4">
        <v>767.48805200000004</v>
      </c>
      <c r="DC125" s="4">
        <v>1910.5432860000001</v>
      </c>
      <c r="DD125" s="4">
        <v>13.42197</v>
      </c>
      <c r="DE125" s="4">
        <v>38.799098000000001</v>
      </c>
      <c r="DF125" s="4">
        <v>118676.92073899999</v>
      </c>
      <c r="DG125" s="4">
        <v>304.324072</v>
      </c>
      <c r="DH125" s="4">
        <v>389.96889099999999</v>
      </c>
      <c r="DI125" s="4">
        <v>5568.9716799999997</v>
      </c>
      <c r="DJ125" s="4">
        <v>466.37082900000001</v>
      </c>
      <c r="DK125" s="4">
        <v>31.737570999999999</v>
      </c>
      <c r="DL125" s="4">
        <v>4.2292110000000003</v>
      </c>
      <c r="DM125" s="4">
        <v>6.2766799999999998</v>
      </c>
      <c r="DN125" s="4">
        <v>6.3733500000000003</v>
      </c>
      <c r="DO125" s="4">
        <v>6.1800100000000002</v>
      </c>
      <c r="DP125" s="4">
        <v>34.580072999999999</v>
      </c>
      <c r="DQ125" s="4">
        <v>0.99250700000000003</v>
      </c>
      <c r="DR125" s="4">
        <v>1390.3801080000001</v>
      </c>
      <c r="DS125" s="4">
        <v>1619.8367720000001</v>
      </c>
      <c r="DT125" s="4">
        <v>1390.8801080000001</v>
      </c>
      <c r="DU125" s="4">
        <v>428.663228</v>
      </c>
      <c r="DV125" s="4">
        <v>13.414595</v>
      </c>
      <c r="DW125" s="4">
        <v>39.008225000000003</v>
      </c>
      <c r="DX125" s="4">
        <v>33796.055865000002</v>
      </c>
      <c r="DY125" s="4">
        <v>207.95307600000001</v>
      </c>
      <c r="DZ125" s="4">
        <v>162.51770099999999</v>
      </c>
      <c r="EA125" s="4">
        <v>1563.1530760000001</v>
      </c>
      <c r="EB125" s="4">
        <v>132.81010699999999</v>
      </c>
      <c r="EC125" s="4">
        <v>31.145453</v>
      </c>
      <c r="ED125" s="4">
        <v>4.3398690000000002</v>
      </c>
      <c r="EE125" s="4">
        <v>6.2679609999999997</v>
      </c>
      <c r="EF125" s="4">
        <v>6.2400120000000001</v>
      </c>
      <c r="EG125" s="4">
        <v>6.295909</v>
      </c>
      <c r="EH125" s="4">
        <v>48.453837999999998</v>
      </c>
      <c r="EI125" s="4">
        <v>0.994502</v>
      </c>
      <c r="EJ125" s="4">
        <v>1658.2014710000001</v>
      </c>
      <c r="EK125" s="4">
        <v>785.48701900000003</v>
      </c>
      <c r="EL125" s="4">
        <v>1658.7014710000001</v>
      </c>
      <c r="EM125" s="4">
        <v>1263.0129810000001</v>
      </c>
      <c r="EN125" s="4">
        <v>13.411284</v>
      </c>
      <c r="EO125" s="4">
        <v>38.890971999999998</v>
      </c>
      <c r="EP125" s="4">
        <v>35292.741825999998</v>
      </c>
      <c r="EQ125" s="4">
        <v>210.776036</v>
      </c>
      <c r="ER125" s="4">
        <v>167.44190900000001</v>
      </c>
      <c r="ES125" s="4">
        <v>1685.1964109999999</v>
      </c>
      <c r="ET125" s="4">
        <v>138.691712</v>
      </c>
      <c r="EU125" s="4">
        <v>32.095384000000003</v>
      </c>
      <c r="EV125" s="4">
        <v>4.0841599999999998</v>
      </c>
      <c r="EW125" s="4">
        <v>6.26396</v>
      </c>
      <c r="EX125" s="4">
        <v>6.2966030000000002</v>
      </c>
      <c r="EY125" s="4">
        <v>6.2313169999999998</v>
      </c>
      <c r="EZ125" s="4">
        <v>42.062148000000001</v>
      </c>
      <c r="FA125" s="4">
        <v>0.98963500000000004</v>
      </c>
      <c r="FB125" s="5">
        <v>2459025.7014299999</v>
      </c>
      <c r="FD125" s="4">
        <v>1.0007470000000001</v>
      </c>
      <c r="FE125" s="4" t="s">
        <v>436</v>
      </c>
      <c r="FF125" s="4">
        <v>1.4300000000000001E-3</v>
      </c>
      <c r="FG125" s="4" t="s">
        <v>436</v>
      </c>
      <c r="FH125" s="4">
        <v>1.000472</v>
      </c>
      <c r="FI125" s="4" t="s">
        <v>436</v>
      </c>
      <c r="FJ125" s="4">
        <v>1.4300000000000001E-3</v>
      </c>
      <c r="FK125" s="4" t="s">
        <v>436</v>
      </c>
      <c r="FL125" s="4">
        <v>1.0001070000000001</v>
      </c>
      <c r="FM125" s="4" t="s">
        <v>436</v>
      </c>
      <c r="FN125" s="4">
        <v>2.3370000000000001E-3</v>
      </c>
      <c r="FO125" s="4" t="s">
        <v>436</v>
      </c>
      <c r="FP125" s="4">
        <v>0.99833700000000003</v>
      </c>
      <c r="FQ125" s="4" t="s">
        <v>436</v>
      </c>
      <c r="FR125" s="4">
        <v>3.8449999999999999E-3</v>
      </c>
      <c r="FS125" s="4" t="s">
        <v>436</v>
      </c>
      <c r="FT125" s="4">
        <v>1.0015829999999999</v>
      </c>
      <c r="FU125" s="4" t="s">
        <v>436</v>
      </c>
      <c r="FV125" s="4">
        <v>2.8500000000000001E-3</v>
      </c>
      <c r="FW125" s="4" t="s">
        <v>436</v>
      </c>
      <c r="FX125" s="4">
        <v>0.99612000000000001</v>
      </c>
      <c r="FY125" s="4" t="s">
        <v>436</v>
      </c>
      <c r="FZ125" s="4">
        <v>6.2300000000000003E-3</v>
      </c>
      <c r="GA125" s="4" t="s">
        <v>436</v>
      </c>
      <c r="GB125" s="4">
        <v>1.002016</v>
      </c>
      <c r="GC125" s="4" t="s">
        <v>436</v>
      </c>
      <c r="GD125" s="4">
        <v>6.0889999999999998E-3</v>
      </c>
      <c r="GE125" s="4" t="s">
        <v>436</v>
      </c>
    </row>
    <row r="126" spans="1:187" s="4" customFormat="1" x14ac:dyDescent="0.25">
      <c r="A126" s="4">
        <v>125</v>
      </c>
      <c r="B126" s="4" t="s">
        <v>284</v>
      </c>
      <c r="C126" s="4">
        <v>125</v>
      </c>
      <c r="D126" s="4">
        <v>0</v>
      </c>
      <c r="E126" s="4">
        <v>59025.701279000001</v>
      </c>
      <c r="F126" s="4">
        <v>2459025.7012789999</v>
      </c>
      <c r="G126" s="8">
        <v>4.8280560000000001</v>
      </c>
      <c r="H126" s="4">
        <v>2459025.7012789999</v>
      </c>
      <c r="I126" s="4">
        <v>2459025.70187</v>
      </c>
      <c r="J126" s="4">
        <v>2459025.701045</v>
      </c>
      <c r="K126" s="4">
        <v>1.279352</v>
      </c>
      <c r="L126" s="4">
        <v>51.351236</v>
      </c>
      <c r="M126" s="4">
        <v>15</v>
      </c>
      <c r="N126" s="4">
        <v>4.7402490000000004</v>
      </c>
      <c r="O126" s="4">
        <v>9</v>
      </c>
      <c r="P126" s="4">
        <v>18</v>
      </c>
      <c r="Q126" s="4">
        <v>27</v>
      </c>
      <c r="R126" s="4">
        <v>1.2174389999999999</v>
      </c>
      <c r="S126" s="4" t="s">
        <v>436</v>
      </c>
      <c r="T126" s="4">
        <v>1.4300619999999999</v>
      </c>
      <c r="U126" s="4" t="s">
        <v>436</v>
      </c>
      <c r="V126" s="4">
        <v>0.12389799999999999</v>
      </c>
      <c r="W126" s="4" t="s">
        <v>436</v>
      </c>
      <c r="X126" s="4">
        <v>0.23568</v>
      </c>
      <c r="Y126" s="4" t="s">
        <v>436</v>
      </c>
      <c r="Z126" s="4">
        <v>5.7313999999999997E-2</v>
      </c>
      <c r="AA126" s="4" t="s">
        <v>436</v>
      </c>
      <c r="AB126" s="4">
        <v>5.9700000000000003E-2</v>
      </c>
      <c r="AC126" s="4" t="s">
        <v>436</v>
      </c>
      <c r="AD126" s="4">
        <v>1.737E-3</v>
      </c>
      <c r="AE126" s="4" t="s">
        <v>436</v>
      </c>
      <c r="AF126" s="4">
        <v>3.3400000000000001E-3</v>
      </c>
      <c r="AG126" s="4" t="s">
        <v>436</v>
      </c>
      <c r="AH126" s="4">
        <v>4.7600000000000002E-4</v>
      </c>
      <c r="AI126" s="4" t="s">
        <v>436</v>
      </c>
      <c r="AJ126" s="4">
        <v>6.7000000000000002E-4</v>
      </c>
      <c r="AK126" s="4" t="s">
        <v>436</v>
      </c>
      <c r="AL126" s="4">
        <v>3.5799999999999997E-4</v>
      </c>
      <c r="AM126" s="4" t="s">
        <v>436</v>
      </c>
      <c r="AN126" s="4">
        <v>3.6299999999999999E-4</v>
      </c>
      <c r="AO126" s="4" t="s">
        <v>436</v>
      </c>
      <c r="AP126" s="4">
        <v>700.70719499999996</v>
      </c>
      <c r="AQ126" s="4">
        <v>428.21488699999998</v>
      </c>
      <c r="AR126" s="4">
        <v>260.03475800000001</v>
      </c>
      <c r="AS126" s="4">
        <v>351.85318999999998</v>
      </c>
      <c r="AT126" s="4">
        <v>159.918419</v>
      </c>
      <c r="AU126" s="4">
        <v>164.35205500000001</v>
      </c>
      <c r="AV126" s="4">
        <v>625055.22423599998</v>
      </c>
      <c r="AW126" s="4">
        <v>694.301198</v>
      </c>
      <c r="AX126" s="4">
        <v>1034.0390359999999</v>
      </c>
      <c r="AY126" s="4">
        <v>1012.162928</v>
      </c>
      <c r="AZ126" s="4">
        <v>1034.5390359999999</v>
      </c>
      <c r="BA126" s="4">
        <v>1036.337072</v>
      </c>
      <c r="BB126" s="4">
        <v>13.418828</v>
      </c>
      <c r="BC126" s="4">
        <v>38.922161000000003</v>
      </c>
      <c r="BD126" s="4">
        <v>760966.44491199998</v>
      </c>
      <c r="BE126" s="4">
        <v>681.84393799999998</v>
      </c>
      <c r="BF126" s="4">
        <v>1116.04196</v>
      </c>
      <c r="BG126" s="4">
        <v>26914.630859000001</v>
      </c>
      <c r="BH126" s="4">
        <v>2990.4091659999999</v>
      </c>
      <c r="BI126" s="4">
        <v>37.652110999999998</v>
      </c>
      <c r="BJ126" s="4">
        <v>4.6964699999999997</v>
      </c>
      <c r="BK126" s="4">
        <v>6.935613</v>
      </c>
      <c r="BL126" s="4">
        <v>6.9370810000000001</v>
      </c>
      <c r="BM126" s="4">
        <v>6.934145</v>
      </c>
      <c r="BN126" s="4">
        <v>44.660043999999999</v>
      </c>
      <c r="BO126" s="4">
        <v>0.99872700000000003</v>
      </c>
      <c r="BP126" s="4">
        <v>978.939348</v>
      </c>
      <c r="BQ126" s="4">
        <v>1534.9261300000001</v>
      </c>
      <c r="BR126" s="4">
        <v>979.439348</v>
      </c>
      <c r="BS126" s="4">
        <v>513.57387000000006</v>
      </c>
      <c r="BT126" s="4">
        <v>13.419551</v>
      </c>
      <c r="BU126" s="4">
        <v>38.995880999999997</v>
      </c>
      <c r="BV126" s="4">
        <v>367837.45769800001</v>
      </c>
      <c r="BW126" s="4">
        <v>487.09220900000003</v>
      </c>
      <c r="BX126" s="4">
        <v>755.17007000000001</v>
      </c>
      <c r="BY126" s="4">
        <v>10052.169921999999</v>
      </c>
      <c r="BZ126" s="4">
        <v>1445.5098680000001</v>
      </c>
      <c r="CA126" s="4">
        <v>34.444485</v>
      </c>
      <c r="CB126" s="4">
        <v>5.4071059999999997</v>
      </c>
      <c r="CC126" s="4">
        <v>7.3959929999999998</v>
      </c>
      <c r="CD126" s="4">
        <v>7.4794600000000004</v>
      </c>
      <c r="CE126" s="4">
        <v>7.3125249999999999</v>
      </c>
      <c r="CF126" s="4">
        <v>41.206879999999998</v>
      </c>
      <c r="CG126" s="4">
        <v>0.970777</v>
      </c>
      <c r="CH126" s="4">
        <v>1166.1519450000001</v>
      </c>
      <c r="CI126" s="4">
        <v>1431.373574</v>
      </c>
      <c r="CJ126" s="4">
        <v>1166.6519450000001</v>
      </c>
      <c r="CK126" s="4">
        <v>617.12642600000004</v>
      </c>
      <c r="CL126" s="4">
        <v>13.417278</v>
      </c>
      <c r="CM126" s="4">
        <v>38.981364999999997</v>
      </c>
      <c r="CN126" s="4">
        <v>68905.707496999996</v>
      </c>
      <c r="CO126" s="4">
        <v>252.58134999999999</v>
      </c>
      <c r="CP126" s="4">
        <v>272.80599899999999</v>
      </c>
      <c r="CQ126" s="4">
        <v>2566.998779</v>
      </c>
      <c r="CR126" s="4">
        <v>270.78232000000003</v>
      </c>
      <c r="CS126" s="4">
        <v>31.571114999999999</v>
      </c>
      <c r="CT126" s="4">
        <v>4.6973570000000002</v>
      </c>
      <c r="CU126" s="4">
        <v>6.9803670000000002</v>
      </c>
      <c r="CV126" s="4">
        <v>7.0089249999999996</v>
      </c>
      <c r="CW126" s="4">
        <v>6.9518089999999999</v>
      </c>
      <c r="CX126" s="4">
        <v>40.556790999999997</v>
      </c>
      <c r="CY126" s="4">
        <v>0.99719400000000002</v>
      </c>
      <c r="CZ126" s="4">
        <v>766.74881800000003</v>
      </c>
      <c r="DA126" s="4">
        <v>138.65690799999999</v>
      </c>
      <c r="DB126" s="4">
        <v>767.24881800000003</v>
      </c>
      <c r="DC126" s="4">
        <v>1909.8430920000001</v>
      </c>
      <c r="DD126" s="4">
        <v>13.421968</v>
      </c>
      <c r="DE126" s="4">
        <v>38.799112999999998</v>
      </c>
      <c r="DF126" s="4">
        <v>119216.052727</v>
      </c>
      <c r="DG126" s="4">
        <v>305.290796</v>
      </c>
      <c r="DH126" s="4">
        <v>390.49999000000003</v>
      </c>
      <c r="DI126" s="4">
        <v>4619.2666019999997</v>
      </c>
      <c r="DJ126" s="4">
        <v>468.489484</v>
      </c>
      <c r="DK126" s="4">
        <v>32.857289999999999</v>
      </c>
      <c r="DL126" s="4">
        <v>4.5133369999999999</v>
      </c>
      <c r="DM126" s="4">
        <v>6.9100489999999999</v>
      </c>
      <c r="DN126" s="4">
        <v>7.0738700000000003</v>
      </c>
      <c r="DO126" s="4">
        <v>6.7462280000000003</v>
      </c>
      <c r="DP126" s="4">
        <v>12.516966</v>
      </c>
      <c r="DQ126" s="4">
        <v>0.99726400000000004</v>
      </c>
      <c r="DR126" s="4">
        <v>1390.022733</v>
      </c>
      <c r="DS126" s="4">
        <v>1620.63707</v>
      </c>
      <c r="DT126" s="4">
        <v>1390.522733</v>
      </c>
      <c r="DU126" s="4">
        <v>427.86293000000001</v>
      </c>
      <c r="DV126" s="4">
        <v>13.414593999999999</v>
      </c>
      <c r="DW126" s="4">
        <v>39.008212999999998</v>
      </c>
      <c r="DX126" s="4">
        <v>33882.608978999997</v>
      </c>
      <c r="DY126" s="4">
        <v>208.44652600000001</v>
      </c>
      <c r="DZ126" s="4">
        <v>162.54820699999999</v>
      </c>
      <c r="EA126" s="4">
        <v>1342.1755370000001</v>
      </c>
      <c r="EB126" s="4">
        <v>133.15024</v>
      </c>
      <c r="EC126" s="4">
        <v>31.310317000000001</v>
      </c>
      <c r="ED126" s="4">
        <v>4.4763950000000001</v>
      </c>
      <c r="EE126" s="4">
        <v>6.8319900000000002</v>
      </c>
      <c r="EF126" s="4">
        <v>6.8754289999999996</v>
      </c>
      <c r="EG126" s="4">
        <v>6.7885499999999999</v>
      </c>
      <c r="EH126" s="4">
        <v>36.405624000000003</v>
      </c>
      <c r="EI126" s="4">
        <v>0.99814800000000004</v>
      </c>
      <c r="EJ126" s="4">
        <v>1657.88429</v>
      </c>
      <c r="EK126" s="4">
        <v>786.16189399999996</v>
      </c>
      <c r="EL126" s="4">
        <v>1658.38429</v>
      </c>
      <c r="EM126" s="4">
        <v>1262.3381059999999</v>
      </c>
      <c r="EN126" s="4">
        <v>13.411284</v>
      </c>
      <c r="EO126" s="4">
        <v>38.890939000000003</v>
      </c>
      <c r="EP126" s="4">
        <v>35213.397334000001</v>
      </c>
      <c r="EQ126" s="4">
        <v>210.58388299999999</v>
      </c>
      <c r="ER126" s="4">
        <v>167.21791300000001</v>
      </c>
      <c r="ES126" s="4">
        <v>1251.8482670000001</v>
      </c>
      <c r="ET126" s="4">
        <v>138.379907</v>
      </c>
      <c r="EU126" s="4">
        <v>31.768208000000001</v>
      </c>
      <c r="EV126" s="4">
        <v>4.6508260000000003</v>
      </c>
      <c r="EW126" s="4">
        <v>7.0378559999999997</v>
      </c>
      <c r="EX126" s="4">
        <v>7.1811920000000002</v>
      </c>
      <c r="EY126" s="4">
        <v>6.8945189999999998</v>
      </c>
      <c r="EZ126" s="4">
        <v>13.866001000000001</v>
      </c>
      <c r="FA126" s="4">
        <v>0.99788399999999999</v>
      </c>
      <c r="FB126" s="5">
        <v>2459025.70187</v>
      </c>
      <c r="FD126" s="4">
        <v>1.0045219999999999</v>
      </c>
      <c r="FE126" s="4" t="s">
        <v>436</v>
      </c>
      <c r="FF126" s="4">
        <v>1.4339999999999999E-3</v>
      </c>
      <c r="FG126" s="4" t="s">
        <v>436</v>
      </c>
      <c r="FH126" s="4">
        <v>1.0042549999999999</v>
      </c>
      <c r="FI126" s="4" t="s">
        <v>436</v>
      </c>
      <c r="FJ126" s="4">
        <v>1.433E-3</v>
      </c>
      <c r="FK126" s="4" t="s">
        <v>436</v>
      </c>
      <c r="FL126" s="4">
        <v>0.99660099999999996</v>
      </c>
      <c r="FM126" s="4" t="s">
        <v>436</v>
      </c>
      <c r="FN126" s="4">
        <v>2.3270000000000001E-3</v>
      </c>
      <c r="FO126" s="4" t="s">
        <v>436</v>
      </c>
      <c r="FP126" s="4">
        <v>1.0013799999999999</v>
      </c>
      <c r="FQ126" s="4" t="s">
        <v>436</v>
      </c>
      <c r="FR126" s="4">
        <v>3.8509999999999998E-3</v>
      </c>
      <c r="FS126" s="4" t="s">
        <v>436</v>
      </c>
      <c r="FT126" s="4">
        <v>1.0058750000000001</v>
      </c>
      <c r="FU126" s="4" t="s">
        <v>436</v>
      </c>
      <c r="FV126" s="4">
        <v>2.859E-3</v>
      </c>
      <c r="FW126" s="4" t="s">
        <v>436</v>
      </c>
      <c r="FX126" s="4">
        <v>0.99767899999999998</v>
      </c>
      <c r="FY126" s="4" t="s">
        <v>436</v>
      </c>
      <c r="FZ126" s="4">
        <v>6.2389999999999998E-3</v>
      </c>
      <c r="GA126" s="4" t="s">
        <v>436</v>
      </c>
      <c r="GB126" s="4">
        <v>0.99849600000000005</v>
      </c>
      <c r="GC126" s="4" t="s">
        <v>436</v>
      </c>
      <c r="GD126" s="4">
        <v>6.0749999999999997E-3</v>
      </c>
      <c r="GE126" s="4" t="s">
        <v>436</v>
      </c>
    </row>
    <row r="127" spans="1:187" s="4" customFormat="1" x14ac:dyDescent="0.25">
      <c r="A127" s="4">
        <v>126</v>
      </c>
      <c r="B127" s="4" t="s">
        <v>285</v>
      </c>
      <c r="C127" s="4">
        <v>126</v>
      </c>
      <c r="D127" s="4">
        <v>0</v>
      </c>
      <c r="E127" s="4">
        <v>59025.701660999999</v>
      </c>
      <c r="F127" s="4">
        <v>2459025.701661</v>
      </c>
      <c r="G127" s="8">
        <v>4.8375000000000004</v>
      </c>
      <c r="H127" s="4">
        <v>2459025.701661</v>
      </c>
      <c r="I127" s="4">
        <v>2459025.7022520001</v>
      </c>
      <c r="J127" s="4">
        <v>2459025.7014270001</v>
      </c>
      <c r="K127" s="4">
        <v>1.281255</v>
      </c>
      <c r="L127" s="4">
        <v>51.244514000000002</v>
      </c>
      <c r="M127" s="4">
        <v>15</v>
      </c>
      <c r="N127" s="4">
        <v>4.9015649999999997</v>
      </c>
      <c r="O127" s="4">
        <v>9</v>
      </c>
      <c r="P127" s="4">
        <v>18</v>
      </c>
      <c r="Q127" s="4">
        <v>27</v>
      </c>
      <c r="R127" s="4">
        <v>1.2154210000000001</v>
      </c>
      <c r="S127" s="4">
        <f>STDEV(R118:R126)</f>
        <v>3.6057238870994867E-3</v>
      </c>
      <c r="T127" s="4">
        <v>1.4357709999999999</v>
      </c>
      <c r="U127" s="4">
        <f>STDEV(T118:T126)</f>
        <v>6.9141477240510126E-3</v>
      </c>
      <c r="V127" s="4">
        <v>0.123376</v>
      </c>
      <c r="W127" s="4">
        <f>STDEV(V118:V126)</f>
        <v>5.3164064722120371E-4</v>
      </c>
      <c r="X127" s="4">
        <v>0.234955</v>
      </c>
      <c r="Y127" s="4">
        <f>STDEV(X118:X126)</f>
        <v>1.444813319352288E-3</v>
      </c>
      <c r="Z127" s="4">
        <v>5.7386E-2</v>
      </c>
      <c r="AA127" s="4">
        <f>STDEV(Z118:Z126)</f>
        <v>2.391207853784356E-4</v>
      </c>
      <c r="AB127" s="4">
        <v>5.9542999999999999E-2</v>
      </c>
      <c r="AC127" s="4">
        <f>STDEV(AB118:AB126)</f>
        <v>4.0947113587054069E-4</v>
      </c>
      <c r="AD127" s="4">
        <v>1.735E-3</v>
      </c>
      <c r="AE127" s="4">
        <f>SQRT(SUMSQ(AD119:AD127))/9</f>
        <v>5.8650587021995704E-4</v>
      </c>
      <c r="AF127" s="4">
        <v>3.3540000000000002E-3</v>
      </c>
      <c r="AG127" s="4">
        <f>SQRT(SUMSQ(AF119:AF127))/9</f>
        <v>1.1374805492842506E-3</v>
      </c>
      <c r="AH127" s="4">
        <v>4.75E-4</v>
      </c>
      <c r="AI127" s="4">
        <f>SQRT(SUMSQ(AH119:AH127))/9</f>
        <v>1.6173099140315351E-4</v>
      </c>
      <c r="AJ127" s="4">
        <v>6.6799999999999997E-4</v>
      </c>
      <c r="AK127" s="4">
        <f>SQRT(SUMSQ(AJ119:AJ127))/9</f>
        <v>2.2621226238716811E-4</v>
      </c>
      <c r="AL127" s="4">
        <v>3.5799999999999997E-4</v>
      </c>
      <c r="AM127" s="4">
        <f>SQRT(SUMSQ(AL119:AL127))/9</f>
        <v>1.2228569059156836E-4</v>
      </c>
      <c r="AN127" s="4">
        <v>3.6299999999999999E-4</v>
      </c>
      <c r="AO127" s="4">
        <f>SQRT(SUMSQ(AN119:AN127))/9</f>
        <v>1.2380101517364345E-4</v>
      </c>
      <c r="AP127" s="4">
        <v>700.63359300000002</v>
      </c>
      <c r="AQ127" s="4">
        <v>428.09920399999999</v>
      </c>
      <c r="AR127" s="4">
        <v>259.528527</v>
      </c>
      <c r="AS127" s="4">
        <v>351.88736599999999</v>
      </c>
      <c r="AT127" s="4">
        <v>160.13091399999999</v>
      </c>
      <c r="AU127" s="4">
        <v>163.87828999999999</v>
      </c>
      <c r="AV127" s="4">
        <v>624966.65459199995</v>
      </c>
      <c r="AW127" s="4">
        <v>693.823489</v>
      </c>
      <c r="AX127" s="4">
        <v>1034.711098</v>
      </c>
      <c r="AY127" s="4">
        <v>1013.044121</v>
      </c>
      <c r="AZ127" s="4">
        <v>1035.211098</v>
      </c>
      <c r="BA127" s="4">
        <v>1035.4558790000001</v>
      </c>
      <c r="BB127" s="4">
        <v>13.418827</v>
      </c>
      <c r="BC127" s="4">
        <v>38.922158000000003</v>
      </c>
      <c r="BD127" s="4">
        <v>759597.46444400004</v>
      </c>
      <c r="BE127" s="4">
        <v>681.36966399999994</v>
      </c>
      <c r="BF127" s="4">
        <v>1114.8096330000001</v>
      </c>
      <c r="BG127" s="4">
        <v>24300.853515999999</v>
      </c>
      <c r="BH127" s="4">
        <v>2985.0294130000002</v>
      </c>
      <c r="BI127" s="4">
        <v>37.617493000000003</v>
      </c>
      <c r="BJ127" s="4">
        <v>4.8865689999999997</v>
      </c>
      <c r="BK127" s="4">
        <v>7.2723310000000003</v>
      </c>
      <c r="BL127" s="4">
        <v>7.2247349999999999</v>
      </c>
      <c r="BM127" s="4">
        <v>7.3199259999999997</v>
      </c>
      <c r="BN127" s="4">
        <v>49.048653000000002</v>
      </c>
      <c r="BO127" s="4">
        <v>0.99136500000000005</v>
      </c>
      <c r="BP127" s="4">
        <v>979.53495299999997</v>
      </c>
      <c r="BQ127" s="4">
        <v>1535.9098839999999</v>
      </c>
      <c r="BR127" s="4">
        <v>980.03495299999997</v>
      </c>
      <c r="BS127" s="4">
        <v>512.59011599999997</v>
      </c>
      <c r="BT127" s="4">
        <v>13.419549999999999</v>
      </c>
      <c r="BU127" s="4">
        <v>38.995882999999999</v>
      </c>
      <c r="BV127" s="4">
        <v>368388.09215899999</v>
      </c>
      <c r="BW127" s="4">
        <v>487.11840599999999</v>
      </c>
      <c r="BX127" s="4">
        <v>756.25985000000003</v>
      </c>
      <c r="BY127" s="4">
        <v>9844.2568360000005</v>
      </c>
      <c r="BZ127" s="4">
        <v>1447.6737250000001</v>
      </c>
      <c r="CA127" s="4">
        <v>33.466847999999999</v>
      </c>
      <c r="CB127" s="4">
        <v>5.3208289999999998</v>
      </c>
      <c r="CC127" s="4">
        <v>7.625877</v>
      </c>
      <c r="CD127" s="4">
        <v>7.627434</v>
      </c>
      <c r="CE127" s="4">
        <v>7.6243189999999998</v>
      </c>
      <c r="CF127" s="4">
        <v>44.937237000000003</v>
      </c>
      <c r="CG127" s="4">
        <v>0.96523199999999998</v>
      </c>
      <c r="CH127" s="4">
        <v>1166.7970290000001</v>
      </c>
      <c r="CI127" s="4">
        <v>1432.300389</v>
      </c>
      <c r="CJ127" s="4">
        <v>1167.2970290000001</v>
      </c>
      <c r="CK127" s="4">
        <v>616.199611</v>
      </c>
      <c r="CL127" s="4">
        <v>13.417277</v>
      </c>
      <c r="CM127" s="4">
        <v>38.981361999999997</v>
      </c>
      <c r="CN127" s="4">
        <v>68637.416530000002</v>
      </c>
      <c r="CO127" s="4">
        <v>252.159752</v>
      </c>
      <c r="CP127" s="4">
        <v>272.19814400000001</v>
      </c>
      <c r="CQ127" s="4">
        <v>2237.640625</v>
      </c>
      <c r="CR127" s="4">
        <v>269.728003</v>
      </c>
      <c r="CS127" s="4">
        <v>31.050384000000001</v>
      </c>
      <c r="CT127" s="4">
        <v>4.8413380000000004</v>
      </c>
      <c r="CU127" s="4">
        <v>7.2765829999999996</v>
      </c>
      <c r="CV127" s="4">
        <v>7.1870760000000002</v>
      </c>
      <c r="CW127" s="4">
        <v>7.3660899999999998</v>
      </c>
      <c r="CX127" s="4">
        <v>54.277358</v>
      </c>
      <c r="CY127" s="4">
        <v>0.99402500000000005</v>
      </c>
      <c r="CZ127" s="4">
        <v>767.28883199999996</v>
      </c>
      <c r="DA127" s="4">
        <v>139.405643</v>
      </c>
      <c r="DB127" s="4">
        <v>767.78883199999996</v>
      </c>
      <c r="DC127" s="4">
        <v>1909.0943569999999</v>
      </c>
      <c r="DD127" s="4">
        <v>13.421968</v>
      </c>
      <c r="DE127" s="4">
        <v>38.799078999999999</v>
      </c>
      <c r="DF127" s="4">
        <v>118902.17066600001</v>
      </c>
      <c r="DG127" s="4">
        <v>304.49829</v>
      </c>
      <c r="DH127" s="4">
        <v>390.48551200000003</v>
      </c>
      <c r="DI127" s="4">
        <v>4111.8623049999997</v>
      </c>
      <c r="DJ127" s="4">
        <v>467.25600500000002</v>
      </c>
      <c r="DK127" s="4">
        <v>31.559225999999999</v>
      </c>
      <c r="DL127" s="4">
        <v>4.7106329999999996</v>
      </c>
      <c r="DM127" s="4">
        <v>7.217301</v>
      </c>
      <c r="DN127" s="4">
        <v>7.360112</v>
      </c>
      <c r="DO127" s="4">
        <v>7.0744899999999999</v>
      </c>
      <c r="DP127" s="4">
        <v>29.836497000000001</v>
      </c>
      <c r="DQ127" s="4">
        <v>0.99386200000000002</v>
      </c>
      <c r="DR127" s="4">
        <v>1390.674428</v>
      </c>
      <c r="DS127" s="4">
        <v>1621.5903000000001</v>
      </c>
      <c r="DT127" s="4">
        <v>1391.174428</v>
      </c>
      <c r="DU127" s="4">
        <v>426.90969999999999</v>
      </c>
      <c r="DV127" s="4">
        <v>13.414593999999999</v>
      </c>
      <c r="DW127" s="4">
        <v>39.008211000000003</v>
      </c>
      <c r="DX127" s="4">
        <v>33917.817948999997</v>
      </c>
      <c r="DY127" s="4">
        <v>208.380617</v>
      </c>
      <c r="DZ127" s="4">
        <v>162.768584</v>
      </c>
      <c r="EA127" s="4">
        <v>1200.45813</v>
      </c>
      <c r="EB127" s="4">
        <v>133.288602</v>
      </c>
      <c r="EC127" s="4">
        <v>30.081401</v>
      </c>
      <c r="ED127" s="4">
        <v>4.7808719999999996</v>
      </c>
      <c r="EE127" s="4">
        <v>7.1907639999999997</v>
      </c>
      <c r="EF127" s="4">
        <v>7.2377349999999998</v>
      </c>
      <c r="EG127" s="4">
        <v>7.1437929999999996</v>
      </c>
      <c r="EH127" s="4">
        <v>40.026007999999997</v>
      </c>
      <c r="EI127" s="4">
        <v>0.994282</v>
      </c>
      <c r="EJ127" s="4">
        <v>1658.646262</v>
      </c>
      <c r="EK127" s="4">
        <v>787.02651200000003</v>
      </c>
      <c r="EL127" s="4">
        <v>1659.146262</v>
      </c>
      <c r="EM127" s="4">
        <v>1261.4734880000001</v>
      </c>
      <c r="EN127" s="4">
        <v>13.411284</v>
      </c>
      <c r="EO127" s="4">
        <v>38.890948999999999</v>
      </c>
      <c r="EP127" s="4">
        <v>35121.157289000002</v>
      </c>
      <c r="EQ127" s="4">
        <v>210.666709</v>
      </c>
      <c r="ER127" s="4">
        <v>166.71432100000001</v>
      </c>
      <c r="ES127" s="4">
        <v>1141.806763</v>
      </c>
      <c r="ET127" s="4">
        <v>138.017427</v>
      </c>
      <c r="EU127" s="4">
        <v>31.218104</v>
      </c>
      <c r="EV127" s="4">
        <v>4.8691490000000002</v>
      </c>
      <c r="EW127" s="4">
        <v>7.3386899999999997</v>
      </c>
      <c r="EX127" s="4">
        <v>7.38741</v>
      </c>
      <c r="EY127" s="4">
        <v>7.2899700000000003</v>
      </c>
      <c r="EZ127" s="4">
        <v>40.011198</v>
      </c>
      <c r="FA127" s="4">
        <v>0.99412800000000001</v>
      </c>
      <c r="FB127" s="5">
        <v>2459025.7022520001</v>
      </c>
      <c r="FD127" s="4">
        <v>1.002856</v>
      </c>
      <c r="FE127" s="4">
        <f>STDEV(FD118:FD126)</f>
        <v>2.9752051236473891E-3</v>
      </c>
      <c r="FF127" s="4">
        <v>1.431E-3</v>
      </c>
      <c r="FG127" s="4">
        <f>SQRT(SUMSQ(FF119:FF127))/9</f>
        <v>4.8393935187820422E-4</v>
      </c>
      <c r="FH127" s="4">
        <v>1.002599</v>
      </c>
      <c r="FI127" s="4">
        <f>STDEV(FH118:FH126)</f>
        <v>2.9834958708050857E-3</v>
      </c>
      <c r="FJ127" s="4">
        <v>1.431E-3</v>
      </c>
      <c r="FK127" s="4">
        <f>SQRT(SUMSQ(FJ119:FJ127))/9</f>
        <v>4.8375417183258704E-4</v>
      </c>
      <c r="FL127" s="4">
        <v>1.000572</v>
      </c>
      <c r="FM127" s="4">
        <f>STDEV(FL118:FL126)</f>
        <v>4.8296240048038589E-3</v>
      </c>
      <c r="FN127" s="4">
        <v>2.3370000000000001E-3</v>
      </c>
      <c r="FO127" s="4">
        <f>SQRT(SUMSQ(FN119:FN127))/9</f>
        <v>7.9265893370678996E-4</v>
      </c>
      <c r="FP127" s="4">
        <v>0.997174</v>
      </c>
      <c r="FQ127" s="4">
        <f>STDEV(FP118:FP126)</f>
        <v>4.3065775564826271E-3</v>
      </c>
      <c r="FR127" s="4">
        <v>3.8419999999999999E-3</v>
      </c>
      <c r="FS127" s="4">
        <f>SQRT(SUMSQ(FR119:FR127))/9</f>
        <v>1.3072569906128527E-3</v>
      </c>
      <c r="FT127" s="4">
        <v>1.0027839999999999</v>
      </c>
      <c r="FU127" s="4">
        <f>STDEV(FT118:FT126)</f>
        <v>6.1720744239229953E-3</v>
      </c>
      <c r="FV127" s="4">
        <v>2.8500000000000001E-3</v>
      </c>
      <c r="FW127" s="4">
        <f>SQRT(SUMSQ(FV119:FV127))/9</f>
        <v>9.6522518321943279E-4</v>
      </c>
      <c r="FX127" s="4">
        <v>0.99892099999999995</v>
      </c>
      <c r="FY127" s="4">
        <f>STDEV(FX118:FX126)</f>
        <v>4.1600294102860065E-3</v>
      </c>
      <c r="FZ127" s="4">
        <v>6.2379999999999996E-3</v>
      </c>
      <c r="GA127" s="4">
        <f>SQRT(SUMSQ(FZ119:FZ127))/9</f>
        <v>2.1291920452209323E-3</v>
      </c>
      <c r="GB127" s="4">
        <v>0.99587899999999996</v>
      </c>
      <c r="GC127" s="4">
        <f>STDEV(GB118:GB126)</f>
        <v>6.8474719787670274E-3</v>
      </c>
      <c r="GD127" s="4">
        <v>6.0769999999999999E-3</v>
      </c>
      <c r="GE127" s="4">
        <f>SQRT(SUMSQ(GD119:GD127))/9</f>
        <v>2.071510631470738E-3</v>
      </c>
    </row>
    <row r="128" spans="1:187" s="4" customFormat="1" x14ac:dyDescent="0.25">
      <c r="A128" s="4">
        <v>127</v>
      </c>
      <c r="B128" s="4" t="s">
        <v>286</v>
      </c>
      <c r="C128" s="4">
        <v>127</v>
      </c>
      <c r="D128" s="4">
        <v>0</v>
      </c>
      <c r="E128" s="4">
        <v>59025.702078000002</v>
      </c>
      <c r="F128" s="4">
        <v>2459025.7020780002</v>
      </c>
      <c r="G128" s="8">
        <v>4.8472220000000004</v>
      </c>
      <c r="H128" s="4">
        <v>2459025.7020780002</v>
      </c>
      <c r="I128" s="4">
        <v>2459025.702668</v>
      </c>
      <c r="J128" s="4">
        <v>2459025.7018439998</v>
      </c>
      <c r="K128" s="4">
        <v>1.2833479999999999</v>
      </c>
      <c r="L128" s="4">
        <v>51.127766000000001</v>
      </c>
      <c r="M128" s="4">
        <v>15</v>
      </c>
      <c r="N128" s="4">
        <v>4.9247300000000003</v>
      </c>
      <c r="O128" s="4">
        <v>9</v>
      </c>
      <c r="P128" s="4">
        <v>18</v>
      </c>
      <c r="Q128" s="4">
        <v>27</v>
      </c>
      <c r="R128" s="4">
        <v>1.213549</v>
      </c>
      <c r="S128" s="4" t="s">
        <v>436</v>
      </c>
      <c r="T128" s="4">
        <v>1.4286270000000001</v>
      </c>
      <c r="U128" s="4" t="s">
        <v>436</v>
      </c>
      <c r="V128" s="4">
        <v>0.123084</v>
      </c>
      <c r="W128" s="4" t="s">
        <v>436</v>
      </c>
      <c r="X128" s="4">
        <v>0.23594599999999999</v>
      </c>
      <c r="Y128" s="4" t="s">
        <v>436</v>
      </c>
      <c r="Z128" s="4">
        <v>5.7800999999999998E-2</v>
      </c>
      <c r="AA128" s="4" t="s">
        <v>436</v>
      </c>
      <c r="AB128" s="4">
        <v>6.0012000000000003E-2</v>
      </c>
      <c r="AC128" s="4" t="s">
        <v>436</v>
      </c>
      <c r="AD128" s="4">
        <v>1.7290000000000001E-3</v>
      </c>
      <c r="AE128" s="4" t="s">
        <v>436</v>
      </c>
      <c r="AF128" s="4">
        <v>3.3270000000000001E-3</v>
      </c>
      <c r="AG128" s="4" t="s">
        <v>436</v>
      </c>
      <c r="AH128" s="4">
        <v>4.7399999999999997E-4</v>
      </c>
      <c r="AI128" s="4" t="s">
        <v>436</v>
      </c>
      <c r="AJ128" s="4">
        <v>6.6799999999999997E-4</v>
      </c>
      <c r="AK128" s="4" t="s">
        <v>436</v>
      </c>
      <c r="AL128" s="4">
        <v>3.5799999999999997E-4</v>
      </c>
      <c r="AM128" s="4" t="s">
        <v>436</v>
      </c>
      <c r="AN128" s="4">
        <v>3.6200000000000002E-4</v>
      </c>
      <c r="AO128" s="4" t="s">
        <v>436</v>
      </c>
      <c r="AP128" s="4">
        <v>701.79199300000005</v>
      </c>
      <c r="AQ128" s="4">
        <v>429.41222099999999</v>
      </c>
      <c r="AR128" s="4">
        <v>259.54406499999999</v>
      </c>
      <c r="AS128" s="4">
        <v>352.98672900000003</v>
      </c>
      <c r="AT128" s="4">
        <v>161.30312499999999</v>
      </c>
      <c r="AU128" s="4">
        <v>165.62083200000001</v>
      </c>
      <c r="AV128" s="4">
        <v>627260.53135399998</v>
      </c>
      <c r="AW128" s="4">
        <v>695.00311499999998</v>
      </c>
      <c r="AX128" s="4">
        <v>1034.6442669999999</v>
      </c>
      <c r="AY128" s="4">
        <v>1012.197664</v>
      </c>
      <c r="AZ128" s="4">
        <v>1035.1442669999999</v>
      </c>
      <c r="BA128" s="4">
        <v>1036.302336</v>
      </c>
      <c r="BB128" s="4">
        <v>13.418828</v>
      </c>
      <c r="BC128" s="4">
        <v>38.922170000000001</v>
      </c>
      <c r="BD128" s="4">
        <v>761211.11804099998</v>
      </c>
      <c r="BE128" s="4">
        <v>682.01664300000004</v>
      </c>
      <c r="BF128" s="4">
        <v>1116.118097</v>
      </c>
      <c r="BG128" s="4">
        <v>25329.011718999998</v>
      </c>
      <c r="BH128" s="4">
        <v>2991.3706710000001</v>
      </c>
      <c r="BI128" s="4">
        <v>38.056426000000002</v>
      </c>
      <c r="BJ128" s="4">
        <v>4.9950340000000004</v>
      </c>
      <c r="BK128" s="4">
        <v>7.0503900000000002</v>
      </c>
      <c r="BL128" s="4">
        <v>7.0973750000000004</v>
      </c>
      <c r="BM128" s="4">
        <v>7.003406</v>
      </c>
      <c r="BN128" s="4">
        <v>39.586821999999998</v>
      </c>
      <c r="BO128" s="4">
        <v>0.99496499999999999</v>
      </c>
      <c r="BP128" s="4">
        <v>979.51695900000004</v>
      </c>
      <c r="BQ128" s="4">
        <v>1534.955553</v>
      </c>
      <c r="BR128" s="4">
        <v>980.01695900000004</v>
      </c>
      <c r="BS128" s="4">
        <v>513.54444699999999</v>
      </c>
      <c r="BT128" s="4">
        <v>13.419551</v>
      </c>
      <c r="BU128" s="4">
        <v>38.995890000000003</v>
      </c>
      <c r="BV128" s="4">
        <v>368982.69514500001</v>
      </c>
      <c r="BW128" s="4">
        <v>487.60349100000002</v>
      </c>
      <c r="BX128" s="4">
        <v>756.72693500000003</v>
      </c>
      <c r="BY128" s="4">
        <v>10076.276367</v>
      </c>
      <c r="BZ128" s="4">
        <v>1450.0103670000001</v>
      </c>
      <c r="CA128" s="4">
        <v>33.448821000000002</v>
      </c>
      <c r="CB128" s="4">
        <v>5.2300769999999996</v>
      </c>
      <c r="CC128" s="4">
        <v>7.510796</v>
      </c>
      <c r="CD128" s="4">
        <v>7.5976749999999997</v>
      </c>
      <c r="CE128" s="4">
        <v>7.4239160000000002</v>
      </c>
      <c r="CF128" s="4">
        <v>41.033566</v>
      </c>
      <c r="CG128" s="4">
        <v>0.97190900000000002</v>
      </c>
      <c r="CH128" s="4">
        <v>1166.840289</v>
      </c>
      <c r="CI128" s="4">
        <v>1431.3834919999999</v>
      </c>
      <c r="CJ128" s="4">
        <v>1167.340289</v>
      </c>
      <c r="CK128" s="4">
        <v>617.11650799999995</v>
      </c>
      <c r="CL128" s="4">
        <v>13.417277</v>
      </c>
      <c r="CM128" s="4">
        <v>38.981372</v>
      </c>
      <c r="CN128" s="4">
        <v>68744.617272999996</v>
      </c>
      <c r="CO128" s="4">
        <v>252.59307699999999</v>
      </c>
      <c r="CP128" s="4">
        <v>272.15558800000002</v>
      </c>
      <c r="CQ128" s="4">
        <v>2403.3178710000002</v>
      </c>
      <c r="CR128" s="4">
        <v>270.14927499999999</v>
      </c>
      <c r="CS128" s="4">
        <v>31.219612000000001</v>
      </c>
      <c r="CT128" s="4">
        <v>4.8825640000000003</v>
      </c>
      <c r="CU128" s="4">
        <v>7.0088429999999997</v>
      </c>
      <c r="CV128" s="4">
        <v>7.0727969999999996</v>
      </c>
      <c r="CW128" s="4">
        <v>6.94489</v>
      </c>
      <c r="CX128" s="4">
        <v>38.310647000000003</v>
      </c>
      <c r="CY128" s="4">
        <v>0.99378100000000003</v>
      </c>
      <c r="CZ128" s="4">
        <v>767.24525600000004</v>
      </c>
      <c r="DA128" s="4">
        <v>138.59785299999999</v>
      </c>
      <c r="DB128" s="4">
        <v>767.74525600000004</v>
      </c>
      <c r="DC128" s="4">
        <v>1909.902147</v>
      </c>
      <c r="DD128" s="4">
        <v>13.421968</v>
      </c>
      <c r="DE128" s="4">
        <v>38.799072000000002</v>
      </c>
      <c r="DF128" s="4">
        <v>119746.20276299999</v>
      </c>
      <c r="DG128" s="4">
        <v>305.59833300000003</v>
      </c>
      <c r="DH128" s="4">
        <v>391.84180600000002</v>
      </c>
      <c r="DI128" s="4">
        <v>4325.5034180000002</v>
      </c>
      <c r="DJ128" s="4">
        <v>470.57284199999998</v>
      </c>
      <c r="DK128" s="4">
        <v>30.896557000000001</v>
      </c>
      <c r="DL128" s="4">
        <v>4.7713380000000001</v>
      </c>
      <c r="DM128" s="4">
        <v>6.8932950000000002</v>
      </c>
      <c r="DN128" s="4">
        <v>7.0524570000000004</v>
      </c>
      <c r="DO128" s="4">
        <v>6.7341329999999999</v>
      </c>
      <c r="DP128" s="4">
        <v>15.242906</v>
      </c>
      <c r="DQ128" s="4">
        <v>0.99713200000000002</v>
      </c>
      <c r="DR128" s="4">
        <v>1390.549291</v>
      </c>
      <c r="DS128" s="4">
        <v>1620.5309810000001</v>
      </c>
      <c r="DT128" s="4">
        <v>1391.049291</v>
      </c>
      <c r="DU128" s="4">
        <v>427.969019</v>
      </c>
      <c r="DV128" s="4">
        <v>13.414596</v>
      </c>
      <c r="DW128" s="4">
        <v>39.008203999999999</v>
      </c>
      <c r="DX128" s="4">
        <v>34274.939552000003</v>
      </c>
      <c r="DY128" s="4">
        <v>209.005337</v>
      </c>
      <c r="DZ128" s="4">
        <v>163.99073799999999</v>
      </c>
      <c r="EA128" s="4">
        <v>1278.7894289999999</v>
      </c>
      <c r="EB128" s="4">
        <v>134.692001</v>
      </c>
      <c r="EC128" s="4">
        <v>30.971696999999999</v>
      </c>
      <c r="ED128" s="4">
        <v>4.945449</v>
      </c>
      <c r="EE128" s="4">
        <v>6.9579690000000003</v>
      </c>
      <c r="EF128" s="4">
        <v>6.9898319999999998</v>
      </c>
      <c r="EG128" s="4">
        <v>6.926107</v>
      </c>
      <c r="EH128" s="4">
        <v>39.582089000000003</v>
      </c>
      <c r="EI128" s="4">
        <v>0.99762700000000004</v>
      </c>
      <c r="EJ128" s="4">
        <v>1658.506752</v>
      </c>
      <c r="EK128" s="4">
        <v>786.07237299999997</v>
      </c>
      <c r="EL128" s="4">
        <v>1659.006752</v>
      </c>
      <c r="EM128" s="4">
        <v>1262.427627</v>
      </c>
      <c r="EN128" s="4">
        <v>13.411284999999999</v>
      </c>
      <c r="EO128" s="4">
        <v>38.890940999999998</v>
      </c>
      <c r="EP128" s="4">
        <v>35512.076621</v>
      </c>
      <c r="EQ128" s="4">
        <v>210.70199400000001</v>
      </c>
      <c r="ER128" s="4">
        <v>168.54172</v>
      </c>
      <c r="ES128" s="4">
        <v>1233.1437989999999</v>
      </c>
      <c r="ET128" s="4">
        <v>139.55364299999999</v>
      </c>
      <c r="EU128" s="4">
        <v>31.066206999999999</v>
      </c>
      <c r="EV128" s="4">
        <v>4.723916</v>
      </c>
      <c r="EW128" s="4">
        <v>6.9436960000000001</v>
      </c>
      <c r="EX128" s="4">
        <v>7.0660109999999996</v>
      </c>
      <c r="EY128" s="4">
        <v>6.8213819999999998</v>
      </c>
      <c r="EZ128" s="4">
        <v>24.747755000000002</v>
      </c>
      <c r="FA128" s="4">
        <v>0.99705999999999995</v>
      </c>
      <c r="FB128" s="5">
        <v>2459025.702668</v>
      </c>
      <c r="FD128" s="4">
        <v>1.001312</v>
      </c>
      <c r="FE128" s="4" t="s">
        <v>436</v>
      </c>
      <c r="FF128" s="4">
        <v>1.4270000000000001E-3</v>
      </c>
      <c r="FG128" s="4" t="s">
        <v>436</v>
      </c>
      <c r="FH128" s="4">
        <v>1.001064</v>
      </c>
      <c r="FI128" s="4" t="s">
        <v>436</v>
      </c>
      <c r="FJ128" s="4">
        <v>1.426E-3</v>
      </c>
      <c r="FK128" s="4" t="s">
        <v>436</v>
      </c>
      <c r="FL128" s="4">
        <v>0.99558400000000002</v>
      </c>
      <c r="FM128" s="4" t="s">
        <v>436</v>
      </c>
      <c r="FN128" s="4">
        <v>2.3180000000000002E-3</v>
      </c>
      <c r="FO128" s="4" t="s">
        <v>436</v>
      </c>
      <c r="FP128" s="4">
        <v>0.99483699999999997</v>
      </c>
      <c r="FQ128" s="4" t="s">
        <v>436</v>
      </c>
      <c r="FR128" s="4">
        <v>3.833E-3</v>
      </c>
      <c r="FS128" s="4" t="s">
        <v>436</v>
      </c>
      <c r="FT128" s="4">
        <v>1.0070220000000001</v>
      </c>
      <c r="FU128" s="4" t="s">
        <v>436</v>
      </c>
      <c r="FV128" s="4">
        <v>2.8530000000000001E-3</v>
      </c>
      <c r="FW128" s="4" t="s">
        <v>436</v>
      </c>
      <c r="FX128" s="4">
        <v>1.0061370000000001</v>
      </c>
      <c r="FY128" s="4" t="s">
        <v>436</v>
      </c>
      <c r="FZ128" s="4">
        <v>6.2379999999999996E-3</v>
      </c>
      <c r="GA128" s="4" t="s">
        <v>436</v>
      </c>
      <c r="GB128" s="4">
        <v>1.00373</v>
      </c>
      <c r="GC128" s="4" t="s">
        <v>436</v>
      </c>
      <c r="GD128" s="4">
        <v>6.0600000000000003E-3</v>
      </c>
      <c r="GE128" s="4" t="s">
        <v>436</v>
      </c>
    </row>
    <row r="129" spans="1:187" s="4" customFormat="1" x14ac:dyDescent="0.25">
      <c r="A129" s="4">
        <v>128</v>
      </c>
      <c r="B129" s="4" t="s">
        <v>287</v>
      </c>
      <c r="C129" s="4">
        <v>128</v>
      </c>
      <c r="D129" s="4">
        <v>0</v>
      </c>
      <c r="E129" s="4">
        <v>59025.702459</v>
      </c>
      <c r="F129" s="4">
        <v>2459025.7024590001</v>
      </c>
      <c r="G129" s="8">
        <v>4.8566669999999998</v>
      </c>
      <c r="H129" s="4">
        <v>2459025.7024590001</v>
      </c>
      <c r="I129" s="4">
        <v>2459025.7030500001</v>
      </c>
      <c r="J129" s="4">
        <v>2459025.7022259999</v>
      </c>
      <c r="K129" s="4">
        <v>1.2852779999999999</v>
      </c>
      <c r="L129" s="4">
        <v>51.020744999999998</v>
      </c>
      <c r="M129" s="4">
        <v>15</v>
      </c>
      <c r="N129" s="4">
        <v>4.9063850000000002</v>
      </c>
      <c r="O129" s="4">
        <v>9</v>
      </c>
      <c r="P129" s="4">
        <v>18</v>
      </c>
      <c r="Q129" s="4">
        <v>27</v>
      </c>
      <c r="R129" s="4">
        <v>1.2118450000000001</v>
      </c>
      <c r="S129" s="4" t="s">
        <v>436</v>
      </c>
      <c r="T129" s="4">
        <v>1.4291370000000001</v>
      </c>
      <c r="U129" s="4" t="s">
        <v>436</v>
      </c>
      <c r="V129" s="4">
        <v>0.124248</v>
      </c>
      <c r="W129" s="4" t="s">
        <v>436</v>
      </c>
      <c r="X129" s="4">
        <v>0.23456299999999999</v>
      </c>
      <c r="Y129" s="4" t="s">
        <v>436</v>
      </c>
      <c r="Z129" s="4">
        <v>5.7764000000000003E-2</v>
      </c>
      <c r="AA129" s="4" t="s">
        <v>436</v>
      </c>
      <c r="AB129" s="4">
        <v>5.9936000000000003E-2</v>
      </c>
      <c r="AC129" s="4" t="s">
        <v>436</v>
      </c>
      <c r="AD129" s="4">
        <v>1.722E-3</v>
      </c>
      <c r="AE129" s="4" t="s">
        <v>436</v>
      </c>
      <c r="AF129" s="4">
        <v>3.3180000000000002E-3</v>
      </c>
      <c r="AG129" s="4" t="s">
        <v>436</v>
      </c>
      <c r="AH129" s="4">
        <v>4.75E-4</v>
      </c>
      <c r="AI129" s="4" t="s">
        <v>436</v>
      </c>
      <c r="AJ129" s="4">
        <v>6.6299999999999996E-4</v>
      </c>
      <c r="AK129" s="4" t="s">
        <v>436</v>
      </c>
      <c r="AL129" s="4">
        <v>3.57E-4</v>
      </c>
      <c r="AM129" s="4" t="s">
        <v>436</v>
      </c>
      <c r="AN129" s="4">
        <v>3.6200000000000002E-4</v>
      </c>
      <c r="AO129" s="4" t="s">
        <v>436</v>
      </c>
      <c r="AP129" s="4">
        <v>703.62136999999996</v>
      </c>
      <c r="AQ129" s="4">
        <v>430.69821400000001</v>
      </c>
      <c r="AR129" s="4">
        <v>261.615611</v>
      </c>
      <c r="AS129" s="4">
        <v>353.53435000000002</v>
      </c>
      <c r="AT129" s="4">
        <v>161.73146600000001</v>
      </c>
      <c r="AU129" s="4">
        <v>165.725022</v>
      </c>
      <c r="AV129" s="4">
        <v>630229.93272299995</v>
      </c>
      <c r="AW129" s="4">
        <v>696.16625799999997</v>
      </c>
      <c r="AX129" s="4">
        <v>1035.1563080000001</v>
      </c>
      <c r="AY129" s="4">
        <v>1012.778988</v>
      </c>
      <c r="AZ129" s="4">
        <v>1035.6563080000001</v>
      </c>
      <c r="BA129" s="4">
        <v>1035.721012</v>
      </c>
      <c r="BB129" s="4">
        <v>13.418828</v>
      </c>
      <c r="BC129" s="4">
        <v>38.922187999999998</v>
      </c>
      <c r="BD129" s="4">
        <v>763740.77651300002</v>
      </c>
      <c r="BE129" s="4">
        <v>682.97046899999998</v>
      </c>
      <c r="BF129" s="4">
        <v>1118.2632510000001</v>
      </c>
      <c r="BG129" s="4">
        <v>27343.935547000001</v>
      </c>
      <c r="BH129" s="4">
        <v>3001.3116009999999</v>
      </c>
      <c r="BI129" s="4">
        <v>37.100293999999998</v>
      </c>
      <c r="BJ129" s="4">
        <v>5.0889329999999999</v>
      </c>
      <c r="BK129" s="4">
        <v>6.7560370000000001</v>
      </c>
      <c r="BL129" s="4">
        <v>6.5229379999999999</v>
      </c>
      <c r="BM129" s="4">
        <v>6.9891350000000001</v>
      </c>
      <c r="BN129" s="4">
        <v>64.138132999999996</v>
      </c>
      <c r="BO129" s="4">
        <v>0.98762000000000005</v>
      </c>
      <c r="BP129" s="4">
        <v>980.09195</v>
      </c>
      <c r="BQ129" s="4">
        <v>1535.475903</v>
      </c>
      <c r="BR129" s="4">
        <v>980.59195</v>
      </c>
      <c r="BS129" s="4">
        <v>513.02409699999998</v>
      </c>
      <c r="BT129" s="4">
        <v>13.419549999999999</v>
      </c>
      <c r="BU129" s="4">
        <v>38.995893000000002</v>
      </c>
      <c r="BV129" s="4">
        <v>370783.89451499999</v>
      </c>
      <c r="BW129" s="4">
        <v>488.470144</v>
      </c>
      <c r="BX129" s="4">
        <v>759.07176600000003</v>
      </c>
      <c r="BY129" s="4">
        <v>11114.154296999999</v>
      </c>
      <c r="BZ129" s="4">
        <v>1457.0886330000001</v>
      </c>
      <c r="CA129" s="4">
        <v>33.351170000000003</v>
      </c>
      <c r="CB129" s="4">
        <v>5.2882179999999996</v>
      </c>
      <c r="CC129" s="4">
        <v>7.194483</v>
      </c>
      <c r="CD129" s="4">
        <v>7.1357400000000002</v>
      </c>
      <c r="CE129" s="4">
        <v>7.2532259999999997</v>
      </c>
      <c r="CF129" s="4">
        <v>47.231847999999999</v>
      </c>
      <c r="CG129" s="4">
        <v>0.95597900000000002</v>
      </c>
      <c r="CH129" s="4">
        <v>1167.327826</v>
      </c>
      <c r="CI129" s="4">
        <v>1431.889799</v>
      </c>
      <c r="CJ129" s="4">
        <v>1167.827826</v>
      </c>
      <c r="CK129" s="4">
        <v>616.61020099999996</v>
      </c>
      <c r="CL129" s="4">
        <v>13.417277</v>
      </c>
      <c r="CM129" s="4">
        <v>38.981372999999998</v>
      </c>
      <c r="CN129" s="4">
        <v>69650.623099999997</v>
      </c>
      <c r="CO129" s="4">
        <v>253.75610399999999</v>
      </c>
      <c r="CP129" s="4">
        <v>274.478611</v>
      </c>
      <c r="CQ129" s="4">
        <v>2536.0371089999999</v>
      </c>
      <c r="CR129" s="4">
        <v>273.709653</v>
      </c>
      <c r="CS129" s="4">
        <v>30.722124999999998</v>
      </c>
      <c r="CT129" s="4">
        <v>4.8017099999999999</v>
      </c>
      <c r="CU129" s="4">
        <v>6.7286479999999997</v>
      </c>
      <c r="CV129" s="4">
        <v>6.5896319999999999</v>
      </c>
      <c r="CW129" s="4">
        <v>6.8676640000000004</v>
      </c>
      <c r="CX129" s="4">
        <v>58.310273000000002</v>
      </c>
      <c r="CY129" s="4">
        <v>0.99150300000000002</v>
      </c>
      <c r="CZ129" s="4">
        <v>767.80406300000004</v>
      </c>
      <c r="DA129" s="4">
        <v>139.034322</v>
      </c>
      <c r="DB129" s="4">
        <v>768.30406300000004</v>
      </c>
      <c r="DC129" s="4">
        <v>1909.465678</v>
      </c>
      <c r="DD129" s="4">
        <v>13.421968</v>
      </c>
      <c r="DE129" s="4">
        <v>38.799107999999997</v>
      </c>
      <c r="DF129" s="4">
        <v>119741.793664</v>
      </c>
      <c r="DG129" s="4">
        <v>305.25158699999997</v>
      </c>
      <c r="DH129" s="4">
        <v>392.272469</v>
      </c>
      <c r="DI129" s="4">
        <v>4846.9140619999998</v>
      </c>
      <c r="DJ129" s="4">
        <v>470.55551500000001</v>
      </c>
      <c r="DK129" s="4">
        <v>31.211724</v>
      </c>
      <c r="DL129" s="4">
        <v>4.5207379999999997</v>
      </c>
      <c r="DM129" s="4">
        <v>6.5808460000000002</v>
      </c>
      <c r="DN129" s="4">
        <v>6.6016539999999999</v>
      </c>
      <c r="DO129" s="4">
        <v>6.5600379999999996</v>
      </c>
      <c r="DP129" s="4">
        <v>39.143034999999998</v>
      </c>
      <c r="DQ129" s="4">
        <v>0.99902999999999997</v>
      </c>
      <c r="DR129" s="4">
        <v>1391.135286</v>
      </c>
      <c r="DS129" s="4">
        <v>1621.0793860000001</v>
      </c>
      <c r="DT129" s="4">
        <v>1391.635286</v>
      </c>
      <c r="DU129" s="4">
        <v>427.420614</v>
      </c>
      <c r="DV129" s="4">
        <v>13.414593999999999</v>
      </c>
      <c r="DW129" s="4">
        <v>39.008208000000003</v>
      </c>
      <c r="DX129" s="4">
        <v>34416.285993999998</v>
      </c>
      <c r="DY129" s="4">
        <v>209.31433899999999</v>
      </c>
      <c r="DZ129" s="4">
        <v>164.42392899999999</v>
      </c>
      <c r="EA129" s="4">
        <v>1344.121948</v>
      </c>
      <c r="EB129" s="4">
        <v>135.24745799999999</v>
      </c>
      <c r="EC129" s="4">
        <v>30.641949</v>
      </c>
      <c r="ED129" s="4">
        <v>4.6749330000000002</v>
      </c>
      <c r="EE129" s="4">
        <v>6.7127400000000002</v>
      </c>
      <c r="EF129" s="4">
        <v>6.5728140000000002</v>
      </c>
      <c r="EG129" s="4">
        <v>6.8526660000000001</v>
      </c>
      <c r="EH129" s="4">
        <v>60.994196000000002</v>
      </c>
      <c r="EI129" s="4">
        <v>0.99381200000000003</v>
      </c>
      <c r="EJ129" s="4">
        <v>1659.0247409999999</v>
      </c>
      <c r="EK129" s="4">
        <v>786.71439099999998</v>
      </c>
      <c r="EL129" s="4">
        <v>1659.5247409999999</v>
      </c>
      <c r="EM129" s="4">
        <v>1261.785609</v>
      </c>
      <c r="EN129" s="4">
        <v>13.411284999999999</v>
      </c>
      <c r="EO129" s="4">
        <v>38.890959000000002</v>
      </c>
      <c r="EP129" s="4">
        <v>35637.335450999999</v>
      </c>
      <c r="EQ129" s="4">
        <v>211.331951</v>
      </c>
      <c r="ER129" s="4">
        <v>168.63202799999999</v>
      </c>
      <c r="ES129" s="4">
        <v>1260.309814</v>
      </c>
      <c r="ET129" s="4">
        <v>140.04587900000001</v>
      </c>
      <c r="EU129" s="4">
        <v>31.428151</v>
      </c>
      <c r="EV129" s="4">
        <v>5.0637790000000003</v>
      </c>
      <c r="EW129" s="4">
        <v>6.7829410000000001</v>
      </c>
      <c r="EX129" s="4">
        <v>6.8164110000000004</v>
      </c>
      <c r="EY129" s="4">
        <v>6.7494709999999998</v>
      </c>
      <c r="EZ129" s="4">
        <v>39.890407000000003</v>
      </c>
      <c r="FA129" s="4">
        <v>0.99690599999999996</v>
      </c>
      <c r="FB129" s="5">
        <v>2459025.7030500001</v>
      </c>
      <c r="FD129" s="4">
        <v>0.99990599999999996</v>
      </c>
      <c r="FE129" s="4" t="s">
        <v>436</v>
      </c>
      <c r="FF129" s="4">
        <v>1.421E-3</v>
      </c>
      <c r="FG129" s="4" t="s">
        <v>436</v>
      </c>
      <c r="FH129" s="4">
        <v>0.99966699999999997</v>
      </c>
      <c r="FI129" s="4" t="s">
        <v>436</v>
      </c>
      <c r="FJ129" s="4">
        <v>1.421E-3</v>
      </c>
      <c r="FK129" s="4" t="s">
        <v>436</v>
      </c>
      <c r="FL129" s="4">
        <v>0.99593100000000001</v>
      </c>
      <c r="FM129" s="4" t="s">
        <v>436</v>
      </c>
      <c r="FN129" s="4">
        <v>2.3119999999999998E-3</v>
      </c>
      <c r="FO129" s="4" t="s">
        <v>436</v>
      </c>
      <c r="FP129" s="4">
        <v>1.0042530000000001</v>
      </c>
      <c r="FQ129" s="4" t="s">
        <v>436</v>
      </c>
      <c r="FR129" s="4">
        <v>3.839E-3</v>
      </c>
      <c r="FS129" s="4" t="s">
        <v>436</v>
      </c>
      <c r="FT129" s="4">
        <v>1.0011220000000001</v>
      </c>
      <c r="FU129" s="4" t="s">
        <v>436</v>
      </c>
      <c r="FV129" s="4">
        <v>2.8319999999999999E-3</v>
      </c>
      <c r="FW129" s="4" t="s">
        <v>436</v>
      </c>
      <c r="FX129" s="4">
        <v>1.005487</v>
      </c>
      <c r="FY129" s="4" t="s">
        <v>436</v>
      </c>
      <c r="FZ129" s="4">
        <v>6.2170000000000003E-3</v>
      </c>
      <c r="GA129" s="4" t="s">
        <v>436</v>
      </c>
      <c r="GB129" s="4">
        <v>1.002456</v>
      </c>
      <c r="GC129" s="4" t="s">
        <v>436</v>
      </c>
      <c r="GD129" s="4">
        <v>6.0489999999999997E-3</v>
      </c>
      <c r="GE129" s="4" t="s">
        <v>436</v>
      </c>
    </row>
    <row r="130" spans="1:187" s="4" customFormat="1" x14ac:dyDescent="0.25">
      <c r="A130" s="4">
        <v>129</v>
      </c>
      <c r="B130" s="4" t="s">
        <v>288</v>
      </c>
      <c r="C130" s="4">
        <v>129</v>
      </c>
      <c r="D130" s="4">
        <v>0</v>
      </c>
      <c r="E130" s="4">
        <v>59025.702876000003</v>
      </c>
      <c r="F130" s="4">
        <v>2459025.7028760002</v>
      </c>
      <c r="G130" s="8">
        <v>4.8666669999999996</v>
      </c>
      <c r="H130" s="4">
        <v>2459025.7028760002</v>
      </c>
      <c r="I130" s="4">
        <v>2459025.7034669998</v>
      </c>
      <c r="J130" s="4">
        <v>2459025.7026419998</v>
      </c>
      <c r="K130" s="4">
        <v>1.2873939999999999</v>
      </c>
      <c r="L130" s="4">
        <v>50.904012999999999</v>
      </c>
      <c r="M130" s="4">
        <v>15</v>
      </c>
      <c r="N130" s="4">
        <v>4.5589380000000004</v>
      </c>
      <c r="O130" s="4">
        <v>9</v>
      </c>
      <c r="P130" s="4">
        <v>18</v>
      </c>
      <c r="Q130" s="4">
        <v>27</v>
      </c>
      <c r="R130" s="4">
        <v>1.213408</v>
      </c>
      <c r="S130" s="4" t="s">
        <v>436</v>
      </c>
      <c r="T130" s="4">
        <v>1.4398740000000001</v>
      </c>
      <c r="U130" s="4" t="s">
        <v>436</v>
      </c>
      <c r="V130" s="4">
        <v>0.123656</v>
      </c>
      <c r="W130" s="4" t="s">
        <v>436</v>
      </c>
      <c r="X130" s="4">
        <v>0.232377</v>
      </c>
      <c r="Y130" s="4" t="s">
        <v>436</v>
      </c>
      <c r="Z130" s="4">
        <v>5.8035000000000003E-2</v>
      </c>
      <c r="AA130" s="4" t="s">
        <v>436</v>
      </c>
      <c r="AB130" s="4">
        <v>5.9768000000000002E-2</v>
      </c>
      <c r="AC130" s="4" t="s">
        <v>436</v>
      </c>
      <c r="AD130" s="4">
        <v>1.7229999999999999E-3</v>
      </c>
      <c r="AE130" s="4" t="s">
        <v>436</v>
      </c>
      <c r="AF130" s="4">
        <v>3.3440000000000002E-3</v>
      </c>
      <c r="AG130" s="4" t="s">
        <v>436</v>
      </c>
      <c r="AH130" s="4">
        <v>4.7199999999999998E-4</v>
      </c>
      <c r="AI130" s="4" t="s">
        <v>436</v>
      </c>
      <c r="AJ130" s="4">
        <v>6.5899999999999997E-4</v>
      </c>
      <c r="AK130" s="4" t="s">
        <v>436</v>
      </c>
      <c r="AL130" s="4">
        <v>3.57E-4</v>
      </c>
      <c r="AM130" s="4" t="s">
        <v>436</v>
      </c>
      <c r="AN130" s="4">
        <v>3.6200000000000002E-4</v>
      </c>
      <c r="AO130" s="4" t="s">
        <v>436</v>
      </c>
      <c r="AP130" s="4">
        <v>704.44139099999995</v>
      </c>
      <c r="AQ130" s="4">
        <v>430.55013400000001</v>
      </c>
      <c r="AR130" s="4">
        <v>261.75116600000001</v>
      </c>
      <c r="AS130" s="4">
        <v>352.46577400000001</v>
      </c>
      <c r="AT130" s="4">
        <v>162.77490900000001</v>
      </c>
      <c r="AU130" s="4">
        <v>165.29370299999999</v>
      </c>
      <c r="AV130" s="4">
        <v>631358.96153900004</v>
      </c>
      <c r="AW130" s="4">
        <v>696.70718899999997</v>
      </c>
      <c r="AX130" s="4">
        <v>1034.904221</v>
      </c>
      <c r="AY130" s="4">
        <v>1012.707897</v>
      </c>
      <c r="AZ130" s="4">
        <v>1035.404221</v>
      </c>
      <c r="BA130" s="4">
        <v>1035.792103</v>
      </c>
      <c r="BB130" s="4">
        <v>13.418827</v>
      </c>
      <c r="BC130" s="4">
        <v>38.922196</v>
      </c>
      <c r="BD130" s="4">
        <v>766095.78154700005</v>
      </c>
      <c r="BE130" s="4">
        <v>684.12059799999997</v>
      </c>
      <c r="BF130" s="4">
        <v>1119.825632</v>
      </c>
      <c r="BG130" s="4">
        <v>30103.046875</v>
      </c>
      <c r="BH130" s="4">
        <v>3010.566186</v>
      </c>
      <c r="BI130" s="4">
        <v>37.885558000000003</v>
      </c>
      <c r="BJ130" s="4">
        <v>4.4720469999999999</v>
      </c>
      <c r="BK130" s="4">
        <v>6.592632</v>
      </c>
      <c r="BL130" s="4">
        <v>6.683287</v>
      </c>
      <c r="BM130" s="4">
        <v>6.5019770000000001</v>
      </c>
      <c r="BN130" s="4">
        <v>19.510475</v>
      </c>
      <c r="BO130" s="4">
        <v>0.99874700000000005</v>
      </c>
      <c r="BP130" s="4">
        <v>979.74063999999998</v>
      </c>
      <c r="BQ130" s="4">
        <v>1535.3457169999999</v>
      </c>
      <c r="BR130" s="4">
        <v>980.24063999999998</v>
      </c>
      <c r="BS130" s="4">
        <v>513.15428299999996</v>
      </c>
      <c r="BT130" s="4">
        <v>13.419549999999999</v>
      </c>
      <c r="BU130" s="4">
        <v>38.995891</v>
      </c>
      <c r="BV130" s="4">
        <v>372591.87367900001</v>
      </c>
      <c r="BW130" s="4">
        <v>489.78546999999998</v>
      </c>
      <c r="BX130" s="4">
        <v>760.72463700000003</v>
      </c>
      <c r="BY130" s="4">
        <v>11582.896484000001</v>
      </c>
      <c r="BZ130" s="4">
        <v>1464.193542</v>
      </c>
      <c r="CA130" s="4">
        <v>34.958311000000002</v>
      </c>
      <c r="CB130" s="4">
        <v>5.4059660000000003</v>
      </c>
      <c r="CC130" s="4">
        <v>7.0699969999999999</v>
      </c>
      <c r="CD130" s="4">
        <v>7.2284750000000004</v>
      </c>
      <c r="CE130" s="4">
        <v>6.9115200000000003</v>
      </c>
      <c r="CF130" s="4">
        <v>36.851275000000001</v>
      </c>
      <c r="CG130" s="4">
        <v>0.97450400000000004</v>
      </c>
      <c r="CH130" s="4">
        <v>1167.0287430000001</v>
      </c>
      <c r="CI130" s="4">
        <v>1431.8668050000001</v>
      </c>
      <c r="CJ130" s="4">
        <v>1167.5287430000001</v>
      </c>
      <c r="CK130" s="4">
        <v>616.633195</v>
      </c>
      <c r="CL130" s="4">
        <v>13.417277</v>
      </c>
      <c r="CM130" s="4">
        <v>38.981391000000002</v>
      </c>
      <c r="CN130" s="4">
        <v>69479.682746000006</v>
      </c>
      <c r="CO130" s="4">
        <v>253.01385200000001</v>
      </c>
      <c r="CP130" s="4">
        <v>274.60821700000002</v>
      </c>
      <c r="CQ130" s="4">
        <v>2875.0886230000001</v>
      </c>
      <c r="CR130" s="4">
        <v>273.03789999999998</v>
      </c>
      <c r="CS130" s="4">
        <v>31.512035999999998</v>
      </c>
      <c r="CT130" s="4">
        <v>4.4434440000000004</v>
      </c>
      <c r="CU130" s="4">
        <v>6.5935180000000004</v>
      </c>
      <c r="CV130" s="4">
        <v>6.6294420000000001</v>
      </c>
      <c r="CW130" s="4">
        <v>6.5575939999999999</v>
      </c>
      <c r="CX130" s="4">
        <v>31.919250000000002</v>
      </c>
      <c r="CY130" s="4">
        <v>0.99938899999999997</v>
      </c>
      <c r="CZ130" s="4">
        <v>767.443535</v>
      </c>
      <c r="DA130" s="4">
        <v>138.98706999999999</v>
      </c>
      <c r="DB130" s="4">
        <v>767.943535</v>
      </c>
      <c r="DC130" s="4">
        <v>1909.5129300000001</v>
      </c>
      <c r="DD130" s="4">
        <v>13.421967</v>
      </c>
      <c r="DE130" s="4">
        <v>38.799109000000001</v>
      </c>
      <c r="DF130" s="4">
        <v>119048.970097</v>
      </c>
      <c r="DG130" s="4">
        <v>304.773189</v>
      </c>
      <c r="DH130" s="4">
        <v>390.61497000000003</v>
      </c>
      <c r="DI130" s="4">
        <v>5342.1362300000001</v>
      </c>
      <c r="DJ130" s="4">
        <v>467.83289000000002</v>
      </c>
      <c r="DK130" s="4">
        <v>31.719058</v>
      </c>
      <c r="DL130" s="4">
        <v>4.160406</v>
      </c>
      <c r="DM130" s="4">
        <v>6.5344569999999997</v>
      </c>
      <c r="DN130" s="4">
        <v>6.7430370000000002</v>
      </c>
      <c r="DO130" s="4">
        <v>6.3258760000000001</v>
      </c>
      <c r="DP130" s="4">
        <v>9.7090080000000007</v>
      </c>
      <c r="DQ130" s="4">
        <v>0.99542699999999995</v>
      </c>
      <c r="DR130" s="4">
        <v>1390.837481</v>
      </c>
      <c r="DS130" s="4">
        <v>1621.0577149999999</v>
      </c>
      <c r="DT130" s="4">
        <v>1391.337481</v>
      </c>
      <c r="DU130" s="4">
        <v>427.44228500000003</v>
      </c>
      <c r="DV130" s="4">
        <v>13.414593999999999</v>
      </c>
      <c r="DW130" s="4">
        <v>39.008231000000002</v>
      </c>
      <c r="DX130" s="4">
        <v>34631.333141000003</v>
      </c>
      <c r="DY130" s="4">
        <v>209.231131</v>
      </c>
      <c r="DZ130" s="4">
        <v>165.51711499999999</v>
      </c>
      <c r="EA130" s="4">
        <v>1512.9932859999999</v>
      </c>
      <c r="EB130" s="4">
        <v>136.09254000000001</v>
      </c>
      <c r="EC130" s="4">
        <v>31.070554999999999</v>
      </c>
      <c r="ED130" s="4">
        <v>4.3496129999999997</v>
      </c>
      <c r="EE130" s="4">
        <v>6.6066909999999996</v>
      </c>
      <c r="EF130" s="4">
        <v>6.6896950000000004</v>
      </c>
      <c r="EG130" s="4">
        <v>6.5236869999999998</v>
      </c>
      <c r="EH130" s="4">
        <v>3.7845309999999999</v>
      </c>
      <c r="EI130" s="4">
        <v>0.99935799999999997</v>
      </c>
      <c r="EJ130" s="4">
        <v>1658.7082499999999</v>
      </c>
      <c r="EK130" s="4">
        <v>786.63402399999995</v>
      </c>
      <c r="EL130" s="4">
        <v>1659.2082499999999</v>
      </c>
      <c r="EM130" s="4">
        <v>1261.865976</v>
      </c>
      <c r="EN130" s="4">
        <v>13.411284999999999</v>
      </c>
      <c r="EO130" s="4">
        <v>38.890974999999997</v>
      </c>
      <c r="EP130" s="4">
        <v>35607.101875</v>
      </c>
      <c r="EQ130" s="4">
        <v>211.73268100000001</v>
      </c>
      <c r="ER130" s="4">
        <v>168.17008000000001</v>
      </c>
      <c r="ES130" s="4">
        <v>1457.7974850000001</v>
      </c>
      <c r="ET130" s="4">
        <v>139.92706799999999</v>
      </c>
      <c r="EU130" s="4">
        <v>31.684761999999999</v>
      </c>
      <c r="EV130" s="4">
        <v>4.5221520000000002</v>
      </c>
      <c r="EW130" s="4">
        <v>6.6822520000000001</v>
      </c>
      <c r="EX130" s="4">
        <v>6.8709899999999999</v>
      </c>
      <c r="EY130" s="4">
        <v>6.4935150000000004</v>
      </c>
      <c r="EZ130" s="4">
        <v>9.1610650000000007</v>
      </c>
      <c r="FA130" s="4">
        <v>0.99646500000000005</v>
      </c>
      <c r="FB130" s="5">
        <v>2459025.7034669998</v>
      </c>
      <c r="FD130" s="4">
        <v>1.0011950000000001</v>
      </c>
      <c r="FE130" s="4" t="s">
        <v>436</v>
      </c>
      <c r="FF130" s="4">
        <v>1.421E-3</v>
      </c>
      <c r="FG130" s="4" t="s">
        <v>436</v>
      </c>
      <c r="FH130" s="4">
        <v>1.0009650000000001</v>
      </c>
      <c r="FI130" s="4" t="s">
        <v>436</v>
      </c>
      <c r="FJ130" s="4">
        <v>1.421E-3</v>
      </c>
      <c r="FK130" s="4" t="s">
        <v>436</v>
      </c>
      <c r="FL130" s="4">
        <v>1.003404</v>
      </c>
      <c r="FM130" s="4" t="s">
        <v>436</v>
      </c>
      <c r="FN130" s="4">
        <v>2.3310000000000002E-3</v>
      </c>
      <c r="FO130" s="4" t="s">
        <v>436</v>
      </c>
      <c r="FP130" s="4">
        <v>0.99948700000000001</v>
      </c>
      <c r="FQ130" s="4" t="s">
        <v>436</v>
      </c>
      <c r="FR130" s="4">
        <v>3.8180000000000002E-3</v>
      </c>
      <c r="FS130" s="4" t="s">
        <v>436</v>
      </c>
      <c r="FT130" s="4">
        <v>0.99179499999999998</v>
      </c>
      <c r="FU130" s="4" t="s">
        <v>436</v>
      </c>
      <c r="FV130" s="4">
        <v>2.8140000000000001E-3</v>
      </c>
      <c r="FW130" s="4" t="s">
        <v>436</v>
      </c>
      <c r="FX130" s="4">
        <v>1.010216</v>
      </c>
      <c r="FY130" s="4" t="s">
        <v>436</v>
      </c>
      <c r="FZ130" s="4">
        <v>6.2059999999999997E-3</v>
      </c>
      <c r="GA130" s="4" t="s">
        <v>436</v>
      </c>
      <c r="GB130" s="4">
        <v>0.99966100000000002</v>
      </c>
      <c r="GC130" s="4" t="s">
        <v>436</v>
      </c>
      <c r="GD130" s="4">
        <v>6.0480000000000004E-3</v>
      </c>
      <c r="GE130" s="4" t="s">
        <v>436</v>
      </c>
    </row>
    <row r="131" spans="1:187" s="4" customFormat="1" x14ac:dyDescent="0.25">
      <c r="A131" s="4">
        <v>130</v>
      </c>
      <c r="B131" s="4" t="s">
        <v>289</v>
      </c>
      <c r="C131" s="4">
        <v>130</v>
      </c>
      <c r="D131" s="4">
        <v>0</v>
      </c>
      <c r="E131" s="4">
        <v>59025.703281000002</v>
      </c>
      <c r="F131" s="4">
        <v>2459025.7032809998</v>
      </c>
      <c r="G131" s="8">
        <v>4.8763889999999996</v>
      </c>
      <c r="H131" s="4">
        <v>2459025.7032809998</v>
      </c>
      <c r="I131" s="4">
        <v>2459025.7038719999</v>
      </c>
      <c r="J131" s="4">
        <v>2459025.7030469999</v>
      </c>
      <c r="K131" s="4">
        <v>1.2894570000000001</v>
      </c>
      <c r="L131" s="4">
        <v>50.790849999999999</v>
      </c>
      <c r="M131" s="4">
        <v>15</v>
      </c>
      <c r="N131" s="4">
        <v>5.1938129999999996</v>
      </c>
      <c r="O131" s="4">
        <v>9</v>
      </c>
      <c r="P131" s="4">
        <v>18</v>
      </c>
      <c r="Q131" s="4">
        <v>27</v>
      </c>
      <c r="R131" s="4">
        <v>1.209335</v>
      </c>
      <c r="S131" s="4" t="s">
        <v>436</v>
      </c>
      <c r="T131" s="4">
        <v>1.43438</v>
      </c>
      <c r="U131" s="4" t="s">
        <v>436</v>
      </c>
      <c r="V131" s="4">
        <v>0.122726</v>
      </c>
      <c r="W131" s="4" t="s">
        <v>436</v>
      </c>
      <c r="X131" s="4">
        <v>0.23524800000000001</v>
      </c>
      <c r="Y131" s="4" t="s">
        <v>436</v>
      </c>
      <c r="Z131" s="4">
        <v>5.7056999999999997E-2</v>
      </c>
      <c r="AA131" s="4" t="s">
        <v>436</v>
      </c>
      <c r="AB131" s="4">
        <v>6.0499999999999998E-2</v>
      </c>
      <c r="AC131" s="4" t="s">
        <v>436</v>
      </c>
      <c r="AD131" s="4">
        <v>1.717E-3</v>
      </c>
      <c r="AE131" s="4" t="s">
        <v>436</v>
      </c>
      <c r="AF131" s="4">
        <v>3.3270000000000001E-3</v>
      </c>
      <c r="AG131" s="4" t="s">
        <v>436</v>
      </c>
      <c r="AH131" s="4">
        <v>4.7100000000000001E-4</v>
      </c>
      <c r="AI131" s="4" t="s">
        <v>436</v>
      </c>
      <c r="AJ131" s="4">
        <v>6.6399999999999999E-4</v>
      </c>
      <c r="AK131" s="4" t="s">
        <v>436</v>
      </c>
      <c r="AL131" s="4">
        <v>3.5399999999999999E-4</v>
      </c>
      <c r="AM131" s="4" t="s">
        <v>436</v>
      </c>
      <c r="AN131" s="4">
        <v>3.6200000000000002E-4</v>
      </c>
      <c r="AO131" s="4" t="s">
        <v>436</v>
      </c>
      <c r="AP131" s="4">
        <v>704.25351699999999</v>
      </c>
      <c r="AQ131" s="4">
        <v>431.08939800000002</v>
      </c>
      <c r="AR131" s="4">
        <v>260.29852599999998</v>
      </c>
      <c r="AS131" s="4">
        <v>354.22722099999999</v>
      </c>
      <c r="AT131" s="4">
        <v>161.01261400000001</v>
      </c>
      <c r="AU131" s="4">
        <v>167.29674</v>
      </c>
      <c r="AV131" s="4">
        <v>631737.35424899997</v>
      </c>
      <c r="AW131" s="4">
        <v>696.803628</v>
      </c>
      <c r="AX131" s="4">
        <v>1036.024692</v>
      </c>
      <c r="AY131" s="4">
        <v>1012.391355</v>
      </c>
      <c r="AZ131" s="4">
        <v>1036.524692</v>
      </c>
      <c r="BA131" s="4">
        <v>1036.108645</v>
      </c>
      <c r="BB131" s="4">
        <v>13.418828</v>
      </c>
      <c r="BC131" s="4">
        <v>38.922165</v>
      </c>
      <c r="BD131" s="4">
        <v>763981.78582300001</v>
      </c>
      <c r="BE131" s="4">
        <v>683.17191400000002</v>
      </c>
      <c r="BF131" s="4">
        <v>1118.28629</v>
      </c>
      <c r="BG131" s="4">
        <v>24043.03125</v>
      </c>
      <c r="BH131" s="4">
        <v>3002.258707</v>
      </c>
      <c r="BI131" s="4">
        <v>37.686166999999998</v>
      </c>
      <c r="BJ131" s="4">
        <v>5.2491899999999996</v>
      </c>
      <c r="BK131" s="4">
        <v>6.9629310000000002</v>
      </c>
      <c r="BL131" s="4">
        <v>7.0392270000000003</v>
      </c>
      <c r="BM131" s="4">
        <v>6.8866350000000001</v>
      </c>
      <c r="BN131" s="4">
        <v>20.071957999999999</v>
      </c>
      <c r="BO131" s="4">
        <v>0.99917800000000001</v>
      </c>
      <c r="BP131" s="4">
        <v>980.97099400000002</v>
      </c>
      <c r="BQ131" s="4">
        <v>1535.231636</v>
      </c>
      <c r="BR131" s="4">
        <v>981.47099400000002</v>
      </c>
      <c r="BS131" s="4">
        <v>513.26836400000002</v>
      </c>
      <c r="BT131" s="4">
        <v>13.419549999999999</v>
      </c>
      <c r="BU131" s="4">
        <v>38.995891999999998</v>
      </c>
      <c r="BV131" s="4">
        <v>372230.85510300001</v>
      </c>
      <c r="BW131" s="4">
        <v>489.51423499999999</v>
      </c>
      <c r="BX131" s="4">
        <v>760.40864299999998</v>
      </c>
      <c r="BY131" s="4">
        <v>9659.3427730000003</v>
      </c>
      <c r="BZ131" s="4">
        <v>1462.774829</v>
      </c>
      <c r="CA131" s="4">
        <v>33.913061999999996</v>
      </c>
      <c r="CB131" s="4">
        <v>5.6905640000000002</v>
      </c>
      <c r="CC131" s="4">
        <v>7.4557440000000001</v>
      </c>
      <c r="CD131" s="4">
        <v>7.5842159999999996</v>
      </c>
      <c r="CE131" s="4">
        <v>7.3272719999999998</v>
      </c>
      <c r="CF131" s="4">
        <v>38.558374000000001</v>
      </c>
      <c r="CG131" s="4">
        <v>0.97612399999999999</v>
      </c>
      <c r="CH131" s="4">
        <v>1168.141711</v>
      </c>
      <c r="CI131" s="4">
        <v>1431.7823639999999</v>
      </c>
      <c r="CJ131" s="4">
        <v>1168.641711</v>
      </c>
      <c r="CK131" s="4">
        <v>616.71763599999997</v>
      </c>
      <c r="CL131" s="4">
        <v>13.417278</v>
      </c>
      <c r="CM131" s="4">
        <v>38.981392999999997</v>
      </c>
      <c r="CN131" s="4">
        <v>69055.626525</v>
      </c>
      <c r="CO131" s="4">
        <v>253.046153</v>
      </c>
      <c r="CP131" s="4">
        <v>272.897358</v>
      </c>
      <c r="CQ131" s="4">
        <v>2152.9392090000001</v>
      </c>
      <c r="CR131" s="4">
        <v>271.371464</v>
      </c>
      <c r="CS131" s="4">
        <v>30.933812</v>
      </c>
      <c r="CT131" s="4">
        <v>5.4237909999999996</v>
      </c>
      <c r="CU131" s="4">
        <v>6.9220459999999999</v>
      </c>
      <c r="CV131" s="4">
        <v>6.9305469999999998</v>
      </c>
      <c r="CW131" s="4">
        <v>6.9135460000000002</v>
      </c>
      <c r="CX131" s="4">
        <v>43.096003000000003</v>
      </c>
      <c r="CY131" s="4">
        <v>0.99863199999999996</v>
      </c>
      <c r="CZ131" s="4">
        <v>768.576909</v>
      </c>
      <c r="DA131" s="4">
        <v>138.941632</v>
      </c>
      <c r="DB131" s="4">
        <v>769.076909</v>
      </c>
      <c r="DC131" s="4">
        <v>1909.558368</v>
      </c>
      <c r="DD131" s="4">
        <v>13.42197</v>
      </c>
      <c r="DE131" s="4">
        <v>38.799098000000001</v>
      </c>
      <c r="DF131" s="4">
        <v>120312.013687</v>
      </c>
      <c r="DG131" s="4">
        <v>306.061016</v>
      </c>
      <c r="DH131" s="4">
        <v>393.09813200000002</v>
      </c>
      <c r="DI131" s="4">
        <v>4318.642578</v>
      </c>
      <c r="DJ131" s="4">
        <v>472.79633799999999</v>
      </c>
      <c r="DK131" s="4">
        <v>32.099957000000003</v>
      </c>
      <c r="DL131" s="4">
        <v>4.7510570000000003</v>
      </c>
      <c r="DM131" s="4">
        <v>6.7795940000000003</v>
      </c>
      <c r="DN131" s="4">
        <v>6.9974990000000004</v>
      </c>
      <c r="DO131" s="4">
        <v>6.5616899999999996</v>
      </c>
      <c r="DP131" s="4">
        <v>8.7912940000000006</v>
      </c>
      <c r="DQ131" s="4">
        <v>0.99546199999999996</v>
      </c>
      <c r="DR131" s="4">
        <v>1391.9699189999999</v>
      </c>
      <c r="DS131" s="4">
        <v>1620.9052139999999</v>
      </c>
      <c r="DT131" s="4">
        <v>1392.4699189999999</v>
      </c>
      <c r="DU131" s="4">
        <v>427.594786</v>
      </c>
      <c r="DV131" s="4">
        <v>13.414595</v>
      </c>
      <c r="DW131" s="4">
        <v>39.008220000000001</v>
      </c>
      <c r="DX131" s="4">
        <v>34099.178140000004</v>
      </c>
      <c r="DY131" s="4">
        <v>208.35369600000001</v>
      </c>
      <c r="DZ131" s="4">
        <v>163.66005899999999</v>
      </c>
      <c r="EA131" s="4">
        <v>1150.033936</v>
      </c>
      <c r="EB131" s="4">
        <v>134.00130300000001</v>
      </c>
      <c r="EC131" s="4">
        <v>30.509685000000001</v>
      </c>
      <c r="ED131" s="4">
        <v>4.9979370000000003</v>
      </c>
      <c r="EE131" s="4">
        <v>6.9107839999999996</v>
      </c>
      <c r="EF131" s="4">
        <v>7.0132099999999999</v>
      </c>
      <c r="EG131" s="4">
        <v>6.808357</v>
      </c>
      <c r="EH131" s="4">
        <v>21.28087</v>
      </c>
      <c r="EI131" s="4">
        <v>0.99838099999999996</v>
      </c>
      <c r="EJ131" s="4">
        <v>1659.9256089999999</v>
      </c>
      <c r="EK131" s="4">
        <v>786.39622999999995</v>
      </c>
      <c r="EL131" s="4">
        <v>1660.4256089999999</v>
      </c>
      <c r="EM131" s="4">
        <v>1262.1037699999999</v>
      </c>
      <c r="EN131" s="4">
        <v>13.411284</v>
      </c>
      <c r="EO131" s="4">
        <v>38.890951000000001</v>
      </c>
      <c r="EP131" s="4">
        <v>36039.680795</v>
      </c>
      <c r="EQ131" s="4">
        <v>211.64627400000001</v>
      </c>
      <c r="ER131" s="4">
        <v>170.282614</v>
      </c>
      <c r="ES131" s="4">
        <v>1244.027832</v>
      </c>
      <c r="ET131" s="4">
        <v>141.62699599999999</v>
      </c>
      <c r="EU131" s="4">
        <v>31.451302999999999</v>
      </c>
      <c r="EV131" s="4">
        <v>5.0503369999999999</v>
      </c>
      <c r="EW131" s="4">
        <v>6.9637919999999998</v>
      </c>
      <c r="EX131" s="4">
        <v>7.1606690000000004</v>
      </c>
      <c r="EY131" s="4">
        <v>6.766915</v>
      </c>
      <c r="EZ131" s="4">
        <v>7.3778879999999996</v>
      </c>
      <c r="FA131" s="4">
        <v>0.996587</v>
      </c>
      <c r="FB131" s="5">
        <v>2459025.7038719999</v>
      </c>
      <c r="FD131" s="4">
        <v>0.99783500000000003</v>
      </c>
      <c r="FE131" s="4" t="s">
        <v>436</v>
      </c>
      <c r="FF131" s="4">
        <v>1.4170000000000001E-3</v>
      </c>
      <c r="FG131" s="4" t="s">
        <v>436</v>
      </c>
      <c r="FH131" s="4">
        <v>0.99761500000000003</v>
      </c>
      <c r="FI131" s="4" t="s">
        <v>436</v>
      </c>
      <c r="FJ131" s="4">
        <v>1.4170000000000001E-3</v>
      </c>
      <c r="FK131" s="4" t="s">
        <v>436</v>
      </c>
      <c r="FL131" s="4">
        <v>0.99956699999999998</v>
      </c>
      <c r="FM131" s="4" t="s">
        <v>436</v>
      </c>
      <c r="FN131" s="4">
        <v>2.3189999999999999E-3</v>
      </c>
      <c r="FO131" s="4" t="s">
        <v>436</v>
      </c>
      <c r="FP131" s="4">
        <v>0.99198500000000001</v>
      </c>
      <c r="FQ131" s="4" t="s">
        <v>436</v>
      </c>
      <c r="FR131" s="4">
        <v>3.8110000000000002E-3</v>
      </c>
      <c r="FS131" s="4" t="s">
        <v>436</v>
      </c>
      <c r="FT131" s="4">
        <v>1.0040549999999999</v>
      </c>
      <c r="FU131" s="4" t="s">
        <v>436</v>
      </c>
      <c r="FV131" s="4">
        <v>2.8340000000000001E-3</v>
      </c>
      <c r="FW131" s="4" t="s">
        <v>436</v>
      </c>
      <c r="FX131" s="4">
        <v>0.99317299999999997</v>
      </c>
      <c r="FY131" s="4" t="s">
        <v>436</v>
      </c>
      <c r="FZ131" s="4">
        <v>6.1679999999999999E-3</v>
      </c>
      <c r="GA131" s="4" t="s">
        <v>436</v>
      </c>
      <c r="GB131" s="4">
        <v>1.0119020000000001</v>
      </c>
      <c r="GC131" s="4" t="s">
        <v>436</v>
      </c>
      <c r="GD131" s="4">
        <v>6.0489999999999997E-3</v>
      </c>
      <c r="GE131" s="4" t="s">
        <v>436</v>
      </c>
    </row>
    <row r="132" spans="1:187" s="4" customFormat="1" x14ac:dyDescent="0.25">
      <c r="A132" s="4">
        <v>131</v>
      </c>
      <c r="B132" s="4" t="s">
        <v>290</v>
      </c>
      <c r="C132" s="4">
        <v>131</v>
      </c>
      <c r="D132" s="4">
        <v>0</v>
      </c>
      <c r="E132" s="4">
        <v>59025.703686000001</v>
      </c>
      <c r="F132" s="4">
        <v>2459025.7036859998</v>
      </c>
      <c r="G132" s="8">
        <v>4.8861109999999996</v>
      </c>
      <c r="H132" s="4">
        <v>2459025.7036859998</v>
      </c>
      <c r="I132" s="4">
        <v>2459025.7042769999</v>
      </c>
      <c r="J132" s="4">
        <v>2459025.7034530002</v>
      </c>
      <c r="K132" s="4">
        <v>1.2915380000000001</v>
      </c>
      <c r="L132" s="4">
        <v>50.677388000000001</v>
      </c>
      <c r="M132" s="4">
        <v>15</v>
      </c>
      <c r="N132" s="4">
        <v>4.5579369999999999</v>
      </c>
      <c r="O132" s="4">
        <v>9</v>
      </c>
      <c r="P132" s="4">
        <v>18</v>
      </c>
      <c r="Q132" s="4">
        <v>27</v>
      </c>
      <c r="R132" s="4">
        <v>1.2185600000000001</v>
      </c>
      <c r="S132" s="4" t="s">
        <v>436</v>
      </c>
      <c r="T132" s="4">
        <v>1.4400329999999999</v>
      </c>
      <c r="U132" s="4" t="s">
        <v>436</v>
      </c>
      <c r="V132" s="4">
        <v>0.12481100000000001</v>
      </c>
      <c r="W132" s="4" t="s">
        <v>436</v>
      </c>
      <c r="X132" s="4">
        <v>0.232567</v>
      </c>
      <c r="Y132" s="4" t="s">
        <v>436</v>
      </c>
      <c r="Z132" s="4">
        <v>5.7276000000000001E-2</v>
      </c>
      <c r="AA132" s="4" t="s">
        <v>436</v>
      </c>
      <c r="AB132" s="4">
        <v>5.9332999999999997E-2</v>
      </c>
      <c r="AC132" s="4" t="s">
        <v>436</v>
      </c>
      <c r="AD132" s="4">
        <v>1.725E-3</v>
      </c>
      <c r="AE132" s="4" t="s">
        <v>436</v>
      </c>
      <c r="AF132" s="4">
        <v>3.339E-3</v>
      </c>
      <c r="AG132" s="4" t="s">
        <v>436</v>
      </c>
      <c r="AH132" s="4">
        <v>4.7399999999999997E-4</v>
      </c>
      <c r="AI132" s="4" t="s">
        <v>436</v>
      </c>
      <c r="AJ132" s="4">
        <v>6.5899999999999997E-4</v>
      </c>
      <c r="AK132" s="4" t="s">
        <v>436</v>
      </c>
      <c r="AL132" s="4">
        <v>3.5500000000000001E-4</v>
      </c>
      <c r="AM132" s="4" t="s">
        <v>436</v>
      </c>
      <c r="AN132" s="4">
        <v>3.5799999999999997E-4</v>
      </c>
      <c r="AO132" s="4" t="s">
        <v>436</v>
      </c>
      <c r="AP132" s="4">
        <v>706.29340999999999</v>
      </c>
      <c r="AQ132" s="4">
        <v>431.32874099999998</v>
      </c>
      <c r="AR132" s="4">
        <v>263.56575700000002</v>
      </c>
      <c r="AS132" s="4">
        <v>352.97098799999998</v>
      </c>
      <c r="AT132" s="4">
        <v>161.27268599999999</v>
      </c>
      <c r="AU132" s="4">
        <v>165.51542699999999</v>
      </c>
      <c r="AV132" s="4">
        <v>633356.779247</v>
      </c>
      <c r="AW132" s="4">
        <v>697.70886099999996</v>
      </c>
      <c r="AX132" s="4">
        <v>1035.217398</v>
      </c>
      <c r="AY132" s="4">
        <v>1012.412751</v>
      </c>
      <c r="AZ132" s="4">
        <v>1035.717398</v>
      </c>
      <c r="BA132" s="4">
        <v>1036.0872489999999</v>
      </c>
      <c r="BB132" s="4">
        <v>13.41883</v>
      </c>
      <c r="BC132" s="4">
        <v>38.922178000000002</v>
      </c>
      <c r="BD132" s="4">
        <v>771783.02549499995</v>
      </c>
      <c r="BE132" s="4">
        <v>686.44274199999995</v>
      </c>
      <c r="BF132" s="4">
        <v>1124.322508</v>
      </c>
      <c r="BG132" s="4">
        <v>31796.902343999998</v>
      </c>
      <c r="BH132" s="4">
        <v>3032.9156419999999</v>
      </c>
      <c r="BI132" s="4">
        <v>37.804487999999999</v>
      </c>
      <c r="BJ132" s="4">
        <v>4.481649</v>
      </c>
      <c r="BK132" s="4">
        <v>6.5201310000000001</v>
      </c>
      <c r="BL132" s="4">
        <v>6.4856090000000002</v>
      </c>
      <c r="BM132" s="4">
        <v>6.5546519999999999</v>
      </c>
      <c r="BN132" s="4">
        <v>50.637757000000001</v>
      </c>
      <c r="BO132" s="4">
        <v>0.99706700000000004</v>
      </c>
      <c r="BP132" s="4">
        <v>980.19720500000005</v>
      </c>
      <c r="BQ132" s="4">
        <v>1535.1502109999999</v>
      </c>
      <c r="BR132" s="4">
        <v>980.69720500000005</v>
      </c>
      <c r="BS132" s="4">
        <v>513.34978899999999</v>
      </c>
      <c r="BT132" s="4">
        <v>13.419551</v>
      </c>
      <c r="BU132" s="4">
        <v>38.995893000000002</v>
      </c>
      <c r="BV132" s="4">
        <v>373787.79160699999</v>
      </c>
      <c r="BW132" s="4">
        <v>490.65212400000001</v>
      </c>
      <c r="BX132" s="4">
        <v>761.81835100000001</v>
      </c>
      <c r="BY132" s="4">
        <v>11363.695312</v>
      </c>
      <c r="BZ132" s="4">
        <v>1468.8932030000001</v>
      </c>
      <c r="CA132" s="4">
        <v>33.801291999999997</v>
      </c>
      <c r="CB132" s="4">
        <v>5.2847920000000004</v>
      </c>
      <c r="CC132" s="4">
        <v>7.0607059999999997</v>
      </c>
      <c r="CD132" s="4">
        <v>7.1048369999999998</v>
      </c>
      <c r="CE132" s="4">
        <v>7.0165740000000003</v>
      </c>
      <c r="CF132" s="4">
        <v>43.059932000000003</v>
      </c>
      <c r="CG132" s="4">
        <v>0.96587800000000001</v>
      </c>
      <c r="CH132" s="4">
        <v>1167.3799039999999</v>
      </c>
      <c r="CI132" s="4">
        <v>1431.6215569999999</v>
      </c>
      <c r="CJ132" s="4">
        <v>1167.8799039999999</v>
      </c>
      <c r="CK132" s="4">
        <v>616.87844299999995</v>
      </c>
      <c r="CL132" s="4">
        <v>13.417279000000001</v>
      </c>
      <c r="CM132" s="4">
        <v>38.981380000000001</v>
      </c>
      <c r="CN132" s="4">
        <v>70278.49136</v>
      </c>
      <c r="CO132" s="4">
        <v>254.01063600000001</v>
      </c>
      <c r="CP132" s="4">
        <v>276.675388</v>
      </c>
      <c r="CQ132" s="4">
        <v>2961.205078</v>
      </c>
      <c r="CR132" s="4">
        <v>276.17702000000003</v>
      </c>
      <c r="CS132" s="4">
        <v>30.411605000000002</v>
      </c>
      <c r="CT132" s="4">
        <v>4.4851770000000002</v>
      </c>
      <c r="CU132" s="4">
        <v>6.5435369999999997</v>
      </c>
      <c r="CV132" s="4">
        <v>6.5037469999999997</v>
      </c>
      <c r="CW132" s="4">
        <v>6.5833259999999996</v>
      </c>
      <c r="CX132" s="4">
        <v>53.742359</v>
      </c>
      <c r="CY132" s="4">
        <v>0.99836199999999997</v>
      </c>
      <c r="CZ132" s="4">
        <v>767.87665200000004</v>
      </c>
      <c r="DA132" s="4">
        <v>138.81681599999999</v>
      </c>
      <c r="DB132" s="4">
        <v>768.37665200000004</v>
      </c>
      <c r="DC132" s="4">
        <v>1909.683184</v>
      </c>
      <c r="DD132" s="4">
        <v>13.42197</v>
      </c>
      <c r="DE132" s="4">
        <v>38.799112000000001</v>
      </c>
      <c r="DF132" s="4">
        <v>119505.163418</v>
      </c>
      <c r="DG132" s="4">
        <v>305.52984400000003</v>
      </c>
      <c r="DH132" s="4">
        <v>391.14072099999998</v>
      </c>
      <c r="DI132" s="4">
        <v>5242.8232420000004</v>
      </c>
      <c r="DJ132" s="4">
        <v>469.62561699999998</v>
      </c>
      <c r="DK132" s="4">
        <v>31.803837000000001</v>
      </c>
      <c r="DL132" s="4">
        <v>4.2422279999999999</v>
      </c>
      <c r="DM132" s="4">
        <v>6.3638329999999996</v>
      </c>
      <c r="DN132" s="4">
        <v>6.392665</v>
      </c>
      <c r="DO132" s="4">
        <v>6.3350020000000002</v>
      </c>
      <c r="DP132" s="4">
        <v>39.718719999999998</v>
      </c>
      <c r="DQ132" s="4">
        <v>0.99755700000000003</v>
      </c>
      <c r="DR132" s="4">
        <v>1391.2384520000001</v>
      </c>
      <c r="DS132" s="4">
        <v>1620.861637</v>
      </c>
      <c r="DT132" s="4">
        <v>1391.7384520000001</v>
      </c>
      <c r="DU132" s="4">
        <v>427.63836300000003</v>
      </c>
      <c r="DV132" s="4">
        <v>13.414595</v>
      </c>
      <c r="DW132" s="4">
        <v>39.008225000000003</v>
      </c>
      <c r="DX132" s="4">
        <v>34311.063150000002</v>
      </c>
      <c r="DY132" s="4">
        <v>209.30863099999999</v>
      </c>
      <c r="DZ132" s="4">
        <v>163.92569599999999</v>
      </c>
      <c r="EA132" s="4">
        <v>1513.3891599999999</v>
      </c>
      <c r="EB132" s="4">
        <v>134.833958</v>
      </c>
      <c r="EC132" s="4">
        <v>30.728762</v>
      </c>
      <c r="ED132" s="4">
        <v>4.4853610000000002</v>
      </c>
      <c r="EE132" s="4">
        <v>6.4560779999999998</v>
      </c>
      <c r="EF132" s="4">
        <v>6.5203389999999999</v>
      </c>
      <c r="EG132" s="4">
        <v>6.3918169999999996</v>
      </c>
      <c r="EH132" s="4">
        <v>32.973627</v>
      </c>
      <c r="EI132" s="4">
        <v>0.99761500000000003</v>
      </c>
      <c r="EJ132" s="4">
        <v>1659.096258</v>
      </c>
      <c r="EK132" s="4">
        <v>786.34549100000004</v>
      </c>
      <c r="EL132" s="4">
        <v>1659.596258</v>
      </c>
      <c r="EM132" s="4">
        <v>1262.154509</v>
      </c>
      <c r="EN132" s="4">
        <v>13.411286</v>
      </c>
      <c r="EO132" s="4">
        <v>38.890946999999997</v>
      </c>
      <c r="EP132" s="4">
        <v>35474.269711000001</v>
      </c>
      <c r="EQ132" s="4">
        <v>210.66123400000001</v>
      </c>
      <c r="ER132" s="4">
        <v>168.39486299999999</v>
      </c>
      <c r="ES132" s="4">
        <v>1554.6813959999999</v>
      </c>
      <c r="ET132" s="4">
        <v>139.40507099999999</v>
      </c>
      <c r="EU132" s="4">
        <v>31.593112999999999</v>
      </c>
      <c r="EV132" s="4">
        <v>4.3684120000000002</v>
      </c>
      <c r="EW132" s="4">
        <v>6.4270259999999997</v>
      </c>
      <c r="EX132" s="4">
        <v>6.5011130000000001</v>
      </c>
      <c r="EY132" s="4">
        <v>6.3529390000000001</v>
      </c>
      <c r="EZ132" s="4">
        <v>36.458193999999999</v>
      </c>
      <c r="FA132" s="4">
        <v>0.993842</v>
      </c>
      <c r="FB132" s="5">
        <v>2459025.7042769999</v>
      </c>
      <c r="FD132" s="4">
        <v>1.0054460000000001</v>
      </c>
      <c r="FE132" s="4" t="s">
        <v>436</v>
      </c>
      <c r="FF132" s="4">
        <v>1.4239999999999999E-3</v>
      </c>
      <c r="FG132" s="4" t="s">
        <v>436</v>
      </c>
      <c r="FH132" s="4">
        <v>1.005234</v>
      </c>
      <c r="FI132" s="4" t="s">
        <v>436</v>
      </c>
      <c r="FJ132" s="4">
        <v>1.423E-3</v>
      </c>
      <c r="FK132" s="4" t="s">
        <v>436</v>
      </c>
      <c r="FL132" s="4">
        <v>1.0034970000000001</v>
      </c>
      <c r="FM132" s="4" t="s">
        <v>436</v>
      </c>
      <c r="FN132" s="4">
        <v>2.3270000000000001E-3</v>
      </c>
      <c r="FO132" s="4" t="s">
        <v>436</v>
      </c>
      <c r="FP132" s="4">
        <v>1.0088569999999999</v>
      </c>
      <c r="FQ132" s="4" t="s">
        <v>436</v>
      </c>
      <c r="FR132" s="4">
        <v>3.8279999999999998E-3</v>
      </c>
      <c r="FS132" s="4" t="s">
        <v>436</v>
      </c>
      <c r="FT132" s="4">
        <v>0.99261699999999997</v>
      </c>
      <c r="FU132" s="4" t="s">
        <v>436</v>
      </c>
      <c r="FV132" s="4">
        <v>2.8119999999999998E-3</v>
      </c>
      <c r="FW132" s="4" t="s">
        <v>436</v>
      </c>
      <c r="FX132" s="4">
        <v>0.99699199999999999</v>
      </c>
      <c r="FY132" s="4" t="s">
        <v>436</v>
      </c>
      <c r="FZ132" s="4">
        <v>6.182E-3</v>
      </c>
      <c r="GA132" s="4" t="s">
        <v>436</v>
      </c>
      <c r="GB132" s="4">
        <v>0.99239100000000002</v>
      </c>
      <c r="GC132" s="4" t="s">
        <v>436</v>
      </c>
      <c r="GD132" s="4">
        <v>5.9959999999999996E-3</v>
      </c>
      <c r="GE132" s="4" t="s">
        <v>436</v>
      </c>
    </row>
    <row r="133" spans="1:187" s="4" customFormat="1" x14ac:dyDescent="0.25">
      <c r="A133" s="4">
        <v>132</v>
      </c>
      <c r="B133" s="4" t="s">
        <v>291</v>
      </c>
      <c r="C133" s="4">
        <v>132</v>
      </c>
      <c r="D133" s="4">
        <v>0</v>
      </c>
      <c r="E133" s="4">
        <v>59025.704102999996</v>
      </c>
      <c r="F133" s="4">
        <v>2459025.704103</v>
      </c>
      <c r="G133" s="8">
        <v>4.8958329999999997</v>
      </c>
      <c r="H133" s="4">
        <v>2459025.704103</v>
      </c>
      <c r="I133" s="4">
        <v>2459025.7046940001</v>
      </c>
      <c r="J133" s="4">
        <v>2459025.7038690001</v>
      </c>
      <c r="K133" s="4">
        <v>1.29369</v>
      </c>
      <c r="L133" s="4">
        <v>50.560690999999998</v>
      </c>
      <c r="M133" s="4">
        <v>15</v>
      </c>
      <c r="N133" s="4">
        <v>4.7900330000000002</v>
      </c>
      <c r="O133" s="4">
        <v>9</v>
      </c>
      <c r="P133" s="4">
        <v>18</v>
      </c>
      <c r="Q133" s="4">
        <v>27</v>
      </c>
      <c r="R133" s="4">
        <v>1.211103</v>
      </c>
      <c r="S133" s="4" t="s">
        <v>436</v>
      </c>
      <c r="T133" s="4">
        <v>1.4334979999999999</v>
      </c>
      <c r="U133" s="4" t="s">
        <v>436</v>
      </c>
      <c r="V133" s="4">
        <v>0.12363300000000001</v>
      </c>
      <c r="W133" s="4" t="s">
        <v>436</v>
      </c>
      <c r="X133" s="4">
        <v>0.23441000000000001</v>
      </c>
      <c r="Y133" s="4" t="s">
        <v>436</v>
      </c>
      <c r="Z133" s="4">
        <v>5.7826000000000002E-2</v>
      </c>
      <c r="AA133" s="4" t="s">
        <v>436</v>
      </c>
      <c r="AB133" s="4">
        <v>5.9705000000000001E-2</v>
      </c>
      <c r="AC133" s="4" t="s">
        <v>436</v>
      </c>
      <c r="AD133" s="4">
        <v>1.727E-3</v>
      </c>
      <c r="AE133" s="4" t="s">
        <v>436</v>
      </c>
      <c r="AF133" s="4">
        <v>3.339E-3</v>
      </c>
      <c r="AG133" s="4" t="s">
        <v>436</v>
      </c>
      <c r="AH133" s="4">
        <v>4.7399999999999997E-4</v>
      </c>
      <c r="AI133" s="4" t="s">
        <v>436</v>
      </c>
      <c r="AJ133" s="4">
        <v>6.6500000000000001E-4</v>
      </c>
      <c r="AK133" s="4" t="s">
        <v>436</v>
      </c>
      <c r="AL133" s="4">
        <v>3.5799999999999997E-4</v>
      </c>
      <c r="AM133" s="4" t="s">
        <v>436</v>
      </c>
      <c r="AN133" s="4">
        <v>3.6200000000000002E-4</v>
      </c>
      <c r="AO133" s="4" t="s">
        <v>436</v>
      </c>
      <c r="AP133" s="4">
        <v>701.46671500000002</v>
      </c>
      <c r="AQ133" s="4">
        <v>429.27005700000001</v>
      </c>
      <c r="AR133" s="4">
        <v>260.66289</v>
      </c>
      <c r="AS133" s="4">
        <v>352.27901100000003</v>
      </c>
      <c r="AT133" s="4">
        <v>161.334225</v>
      </c>
      <c r="AU133" s="4">
        <v>165.10437099999999</v>
      </c>
      <c r="AV133" s="4">
        <v>627241.99690300005</v>
      </c>
      <c r="AW133" s="4">
        <v>694.91307700000004</v>
      </c>
      <c r="AX133" s="4">
        <v>1034.5446609999999</v>
      </c>
      <c r="AY133" s="4">
        <v>1012.3936200000001</v>
      </c>
      <c r="AZ133" s="4">
        <v>1035.0446609999999</v>
      </c>
      <c r="BA133" s="4">
        <v>1036.1063799999999</v>
      </c>
      <c r="BB133" s="4">
        <v>13.418829000000001</v>
      </c>
      <c r="BC133" s="4">
        <v>38.922176</v>
      </c>
      <c r="BD133" s="4">
        <v>759654.578369</v>
      </c>
      <c r="BE133" s="4">
        <v>681.524002</v>
      </c>
      <c r="BF133" s="4">
        <v>1114.640975</v>
      </c>
      <c r="BG133" s="4">
        <v>25327.017577999999</v>
      </c>
      <c r="BH133" s="4">
        <v>2985.2538570000002</v>
      </c>
      <c r="BI133" s="4">
        <v>38.568322000000002</v>
      </c>
      <c r="BJ133" s="4">
        <v>5.0792919999999997</v>
      </c>
      <c r="BK133" s="4">
        <v>7.0203379999999997</v>
      </c>
      <c r="BL133" s="4">
        <v>6.8748760000000004</v>
      </c>
      <c r="BM133" s="4">
        <v>7.1657989999999998</v>
      </c>
      <c r="BN133" s="4">
        <v>72.770906999999994</v>
      </c>
      <c r="BO133" s="4">
        <v>0.99747600000000003</v>
      </c>
      <c r="BP133" s="4">
        <v>979.51145399999996</v>
      </c>
      <c r="BQ133" s="4">
        <v>1535.1433059999999</v>
      </c>
      <c r="BR133" s="4">
        <v>980.01145399999996</v>
      </c>
      <c r="BS133" s="4">
        <v>513.35669399999995</v>
      </c>
      <c r="BT133" s="4">
        <v>13.419551</v>
      </c>
      <c r="BU133" s="4">
        <v>38.995890000000003</v>
      </c>
      <c r="BV133" s="4">
        <v>369488.70458800002</v>
      </c>
      <c r="BW133" s="4">
        <v>488.23002400000001</v>
      </c>
      <c r="BX133" s="4">
        <v>756.79226300000005</v>
      </c>
      <c r="BY133" s="4">
        <v>10722.114258</v>
      </c>
      <c r="BZ133" s="4">
        <v>1451.9988579999999</v>
      </c>
      <c r="CA133" s="4">
        <v>34.243810000000003</v>
      </c>
      <c r="CB133" s="4">
        <v>4.9683289999999998</v>
      </c>
      <c r="CC133" s="4">
        <v>7.4569450000000002</v>
      </c>
      <c r="CD133" s="4">
        <v>7.397996</v>
      </c>
      <c r="CE133" s="4">
        <v>7.5158930000000002</v>
      </c>
      <c r="CF133" s="4">
        <v>48.062821</v>
      </c>
      <c r="CG133" s="4">
        <v>0.978051</v>
      </c>
      <c r="CH133" s="4">
        <v>1166.795273</v>
      </c>
      <c r="CI133" s="4">
        <v>1431.6034420000001</v>
      </c>
      <c r="CJ133" s="4">
        <v>1167.295273</v>
      </c>
      <c r="CK133" s="4">
        <v>616.89655800000003</v>
      </c>
      <c r="CL133" s="4">
        <v>13.417277</v>
      </c>
      <c r="CM133" s="4">
        <v>38.981378999999997</v>
      </c>
      <c r="CN133" s="4">
        <v>69015.049004</v>
      </c>
      <c r="CO133" s="4">
        <v>252.377039</v>
      </c>
      <c r="CP133" s="4">
        <v>273.46009400000003</v>
      </c>
      <c r="CQ133" s="4">
        <v>2514.1020509999998</v>
      </c>
      <c r="CR133" s="4">
        <v>271.21200499999998</v>
      </c>
      <c r="CS133" s="4">
        <v>30.979758</v>
      </c>
      <c r="CT133" s="4">
        <v>4.7436780000000001</v>
      </c>
      <c r="CU133" s="4">
        <v>7.024775</v>
      </c>
      <c r="CV133" s="4">
        <v>6.8982760000000001</v>
      </c>
      <c r="CW133" s="4">
        <v>7.151275</v>
      </c>
      <c r="CX133" s="4">
        <v>69.447721000000001</v>
      </c>
      <c r="CY133" s="4">
        <v>0.99771699999999996</v>
      </c>
      <c r="CZ133" s="4">
        <v>767.14946599999996</v>
      </c>
      <c r="DA133" s="4">
        <v>138.74703199999999</v>
      </c>
      <c r="DB133" s="4">
        <v>767.64946599999996</v>
      </c>
      <c r="DC133" s="4">
        <v>1909.752968</v>
      </c>
      <c r="DD133" s="4">
        <v>13.42197</v>
      </c>
      <c r="DE133" s="4">
        <v>38.799093999999997</v>
      </c>
      <c r="DF133" s="4">
        <v>119110.902722</v>
      </c>
      <c r="DG133" s="4">
        <v>304.78110199999998</v>
      </c>
      <c r="DH133" s="4">
        <v>390.80803200000003</v>
      </c>
      <c r="DI133" s="4">
        <v>4676.8637699999999</v>
      </c>
      <c r="DJ133" s="4">
        <v>468.07627000000002</v>
      </c>
      <c r="DK133" s="4">
        <v>31.339850999999999</v>
      </c>
      <c r="DL133" s="4">
        <v>4.5285679999999999</v>
      </c>
      <c r="DM133" s="4">
        <v>6.8608900000000004</v>
      </c>
      <c r="DN133" s="4">
        <v>6.9520090000000003</v>
      </c>
      <c r="DO133" s="4">
        <v>6.7697700000000003</v>
      </c>
      <c r="DP133" s="4">
        <v>9.3222369999999994</v>
      </c>
      <c r="DQ133" s="4">
        <v>0.99921400000000005</v>
      </c>
      <c r="DR133" s="4">
        <v>1390.5365300000001</v>
      </c>
      <c r="DS133" s="4">
        <v>1620.8240920000001</v>
      </c>
      <c r="DT133" s="4">
        <v>1391.0365300000001</v>
      </c>
      <c r="DU133" s="4">
        <v>427.67590799999999</v>
      </c>
      <c r="DV133" s="4">
        <v>13.414595</v>
      </c>
      <c r="DW133" s="4">
        <v>39.008222000000004</v>
      </c>
      <c r="DX133" s="4">
        <v>34287.925993999997</v>
      </c>
      <c r="DY133" s="4">
        <v>209.043623</v>
      </c>
      <c r="DZ133" s="4">
        <v>164.02282700000001</v>
      </c>
      <c r="EA133" s="4">
        <v>1281.807861</v>
      </c>
      <c r="EB133" s="4">
        <v>134.74303499999999</v>
      </c>
      <c r="EC133" s="4">
        <v>30.519553999999999</v>
      </c>
      <c r="ED133" s="4">
        <v>4.6623799999999997</v>
      </c>
      <c r="EE133" s="4">
        <v>7.0112209999999999</v>
      </c>
      <c r="EF133" s="4">
        <v>6.9464329999999999</v>
      </c>
      <c r="EG133" s="4">
        <v>7.0760079999999999</v>
      </c>
      <c r="EH133" s="4">
        <v>74.140203</v>
      </c>
      <c r="EI133" s="4">
        <v>0.99952799999999997</v>
      </c>
      <c r="EJ133" s="4">
        <v>1658.5204510000001</v>
      </c>
      <c r="EK133" s="4">
        <v>786.39655200000004</v>
      </c>
      <c r="EL133" s="4">
        <v>1659.0204510000001</v>
      </c>
      <c r="EM133" s="4">
        <v>1262.1034480000001</v>
      </c>
      <c r="EN133" s="4">
        <v>13.411284999999999</v>
      </c>
      <c r="EO133" s="4">
        <v>38.890963999999997</v>
      </c>
      <c r="EP133" s="4">
        <v>35339.414596000002</v>
      </c>
      <c r="EQ133" s="4">
        <v>210.358508</v>
      </c>
      <c r="ER133" s="4">
        <v>167.996126</v>
      </c>
      <c r="ES133" s="4">
        <v>1286.173096</v>
      </c>
      <c r="ET133" s="4">
        <v>138.875124</v>
      </c>
      <c r="EU133" s="4">
        <v>31.884457000000001</v>
      </c>
      <c r="EV133" s="4">
        <v>4.7579500000000001</v>
      </c>
      <c r="EW133" s="4">
        <v>6.9053339999999999</v>
      </c>
      <c r="EX133" s="4">
        <v>6.8572439999999997</v>
      </c>
      <c r="EY133" s="4">
        <v>6.953424</v>
      </c>
      <c r="EZ133" s="4">
        <v>63.178306999999997</v>
      </c>
      <c r="FA133" s="4">
        <v>0.999448</v>
      </c>
      <c r="FB133" s="5">
        <v>2459025.7046940001</v>
      </c>
      <c r="FD133" s="4">
        <v>0.99929400000000002</v>
      </c>
      <c r="FE133" s="4" t="s">
        <v>436</v>
      </c>
      <c r="FF133" s="4">
        <v>1.4250000000000001E-3</v>
      </c>
      <c r="FG133" s="4" t="s">
        <v>436</v>
      </c>
      <c r="FH133" s="4">
        <v>0.99909199999999998</v>
      </c>
      <c r="FI133" s="4" t="s">
        <v>436</v>
      </c>
      <c r="FJ133" s="4">
        <v>1.4239999999999999E-3</v>
      </c>
      <c r="FK133" s="4" t="s">
        <v>436</v>
      </c>
      <c r="FL133" s="4">
        <v>0.99893399999999999</v>
      </c>
      <c r="FM133" s="4" t="s">
        <v>436</v>
      </c>
      <c r="FN133" s="4">
        <v>2.3270000000000001E-3</v>
      </c>
      <c r="FO133" s="4" t="s">
        <v>436</v>
      </c>
      <c r="FP133" s="4">
        <v>0.99934599999999996</v>
      </c>
      <c r="FQ133" s="4" t="s">
        <v>436</v>
      </c>
      <c r="FR133" s="4">
        <v>3.8340000000000002E-3</v>
      </c>
      <c r="FS133" s="4" t="s">
        <v>436</v>
      </c>
      <c r="FT133" s="4">
        <v>1.0004839999999999</v>
      </c>
      <c r="FU133" s="4" t="s">
        <v>436</v>
      </c>
      <c r="FV133" s="4">
        <v>2.8400000000000001E-3</v>
      </c>
      <c r="FW133" s="4" t="s">
        <v>436</v>
      </c>
      <c r="FX133" s="4">
        <v>1.006551</v>
      </c>
      <c r="FY133" s="4" t="s">
        <v>436</v>
      </c>
      <c r="FZ133" s="4">
        <v>6.2389999999999998E-3</v>
      </c>
      <c r="GA133" s="4" t="s">
        <v>436</v>
      </c>
      <c r="GB133" s="4">
        <v>0.99861100000000003</v>
      </c>
      <c r="GC133" s="4" t="s">
        <v>436</v>
      </c>
      <c r="GD133" s="4">
        <v>6.0480000000000004E-3</v>
      </c>
      <c r="GE133" s="4" t="s">
        <v>436</v>
      </c>
    </row>
    <row r="134" spans="1:187" s="4" customFormat="1" x14ac:dyDescent="0.25">
      <c r="A134" s="4">
        <v>133</v>
      </c>
      <c r="B134" s="4" t="s">
        <v>292</v>
      </c>
      <c r="C134" s="4">
        <v>133</v>
      </c>
      <c r="D134" s="4">
        <v>0</v>
      </c>
      <c r="E134" s="4">
        <v>59025.704496999999</v>
      </c>
      <c r="F134" s="4">
        <v>2459025.7044970002</v>
      </c>
      <c r="G134" s="8">
        <v>4.905278</v>
      </c>
      <c r="H134" s="4">
        <v>2459025.7044970002</v>
      </c>
      <c r="I134" s="4">
        <v>2459025.705087</v>
      </c>
      <c r="J134" s="4">
        <v>2459025.7042629998</v>
      </c>
      <c r="K134" s="4">
        <v>1.2957339999999999</v>
      </c>
      <c r="L134" s="4">
        <v>50.450496000000001</v>
      </c>
      <c r="M134" s="4">
        <v>15</v>
      </c>
      <c r="N134" s="4">
        <v>5.2928249999999997</v>
      </c>
      <c r="O134" s="4">
        <v>9</v>
      </c>
      <c r="P134" s="4">
        <v>18</v>
      </c>
      <c r="Q134" s="4">
        <v>27</v>
      </c>
      <c r="R134" s="4">
        <v>1.2123429999999999</v>
      </c>
      <c r="S134" s="4" t="s">
        <v>436</v>
      </c>
      <c r="T134" s="4">
        <v>1.439119</v>
      </c>
      <c r="U134" s="4" t="s">
        <v>436</v>
      </c>
      <c r="V134" s="4">
        <v>0.12314799999999999</v>
      </c>
      <c r="W134" s="4" t="s">
        <v>436</v>
      </c>
      <c r="X134" s="4">
        <v>0.23375899999999999</v>
      </c>
      <c r="Y134" s="4" t="s">
        <v>436</v>
      </c>
      <c r="Z134" s="4">
        <v>5.7565999999999999E-2</v>
      </c>
      <c r="AA134" s="4" t="s">
        <v>436</v>
      </c>
      <c r="AB134" s="4">
        <v>5.9811999999999997E-2</v>
      </c>
      <c r="AC134" s="4" t="s">
        <v>436</v>
      </c>
      <c r="AD134" s="4">
        <v>1.7340000000000001E-3</v>
      </c>
      <c r="AE134" s="4" t="s">
        <v>436</v>
      </c>
      <c r="AF134" s="4">
        <v>3.3700000000000002E-3</v>
      </c>
      <c r="AG134" s="4" t="s">
        <v>436</v>
      </c>
      <c r="AH134" s="4">
        <v>4.7600000000000002E-4</v>
      </c>
      <c r="AI134" s="4" t="s">
        <v>436</v>
      </c>
      <c r="AJ134" s="4">
        <v>6.6699999999999995E-4</v>
      </c>
      <c r="AK134" s="4" t="s">
        <v>436</v>
      </c>
      <c r="AL134" s="4">
        <v>3.6000000000000002E-4</v>
      </c>
      <c r="AM134" s="4" t="s">
        <v>436</v>
      </c>
      <c r="AN134" s="4">
        <v>3.6400000000000001E-4</v>
      </c>
      <c r="AO134" s="4" t="s">
        <v>436</v>
      </c>
      <c r="AP134" s="4">
        <v>699.21876899999995</v>
      </c>
      <c r="AQ134" s="4">
        <v>427.09063400000002</v>
      </c>
      <c r="AR134" s="4">
        <v>258.46606300000002</v>
      </c>
      <c r="AS134" s="4">
        <v>350.64845100000002</v>
      </c>
      <c r="AT134" s="4">
        <v>160.11972800000001</v>
      </c>
      <c r="AU134" s="4">
        <v>164.33417900000001</v>
      </c>
      <c r="AV134" s="4">
        <v>623631.21072099998</v>
      </c>
      <c r="AW134" s="4">
        <v>693.65239599999995</v>
      </c>
      <c r="AX134" s="4">
        <v>1034.939273</v>
      </c>
      <c r="AY134" s="4">
        <v>1012.6926539999999</v>
      </c>
      <c r="AZ134" s="4">
        <v>1035.439273</v>
      </c>
      <c r="BA134" s="4">
        <v>1035.8073460000001</v>
      </c>
      <c r="BB134" s="4">
        <v>13.41883</v>
      </c>
      <c r="BC134" s="4">
        <v>38.922182999999997</v>
      </c>
      <c r="BD134" s="4">
        <v>756054.72129000002</v>
      </c>
      <c r="BE134" s="4">
        <v>679.69819900000005</v>
      </c>
      <c r="BF134" s="4">
        <v>1112.3388620000001</v>
      </c>
      <c r="BG134" s="4">
        <v>22602.667968999998</v>
      </c>
      <c r="BH134" s="4">
        <v>2971.1073120000001</v>
      </c>
      <c r="BI134" s="4">
        <v>37.150072999999999</v>
      </c>
      <c r="BJ134" s="4">
        <v>5.364859</v>
      </c>
      <c r="BK134" s="4">
        <v>7.1254809999999997</v>
      </c>
      <c r="BL134" s="4">
        <v>6.846139</v>
      </c>
      <c r="BM134" s="4">
        <v>7.4048220000000002</v>
      </c>
      <c r="BN134" s="4">
        <v>69.308023000000006</v>
      </c>
      <c r="BO134" s="4">
        <v>0.98911300000000002</v>
      </c>
      <c r="BP134" s="4">
        <v>979.80583999999999</v>
      </c>
      <c r="BQ134" s="4">
        <v>1535.460959</v>
      </c>
      <c r="BR134" s="4">
        <v>980.30583999999999</v>
      </c>
      <c r="BS134" s="4">
        <v>513.039041</v>
      </c>
      <c r="BT134" s="4">
        <v>13.419553000000001</v>
      </c>
      <c r="BU134" s="4">
        <v>38.995893000000002</v>
      </c>
      <c r="BV134" s="4">
        <v>367952.37448400003</v>
      </c>
      <c r="BW134" s="4">
        <v>487.22912400000001</v>
      </c>
      <c r="BX134" s="4">
        <v>755.19371899999999</v>
      </c>
      <c r="BY134" s="4">
        <v>9707.65625</v>
      </c>
      <c r="BZ134" s="4">
        <v>1445.961462</v>
      </c>
      <c r="CA134" s="4">
        <v>34.445207000000003</v>
      </c>
      <c r="CB134" s="4">
        <v>5.3905130000000003</v>
      </c>
      <c r="CC134" s="4">
        <v>7.5705879999999999</v>
      </c>
      <c r="CD134" s="4">
        <v>7.4254980000000002</v>
      </c>
      <c r="CE134" s="4">
        <v>7.7156770000000003</v>
      </c>
      <c r="CF134" s="4">
        <v>51.237574000000002</v>
      </c>
      <c r="CG134" s="4">
        <v>0.96853800000000001</v>
      </c>
      <c r="CH134" s="4">
        <v>1167.1457680000001</v>
      </c>
      <c r="CI134" s="4">
        <v>1431.8607710000001</v>
      </c>
      <c r="CJ134" s="4">
        <v>1167.6457680000001</v>
      </c>
      <c r="CK134" s="4">
        <v>616.639229</v>
      </c>
      <c r="CL134" s="4">
        <v>13.417278</v>
      </c>
      <c r="CM134" s="4">
        <v>38.981375</v>
      </c>
      <c r="CN134" s="4">
        <v>68378.491997999998</v>
      </c>
      <c r="CO134" s="4">
        <v>252.30498800000001</v>
      </c>
      <c r="CP134" s="4">
        <v>271.015221</v>
      </c>
      <c r="CQ134" s="4">
        <v>2078.9497070000002</v>
      </c>
      <c r="CR134" s="4">
        <v>268.71049399999998</v>
      </c>
      <c r="CS134" s="4">
        <v>31.535406999999999</v>
      </c>
      <c r="CT134" s="4">
        <v>5.4526190000000003</v>
      </c>
      <c r="CU134" s="4">
        <v>7.1306989999999999</v>
      </c>
      <c r="CV134" s="4">
        <v>6.8633980000000001</v>
      </c>
      <c r="CW134" s="4">
        <v>7.3979990000000004</v>
      </c>
      <c r="CX134" s="4">
        <v>71.798854000000006</v>
      </c>
      <c r="CY134" s="4">
        <v>0.99134800000000001</v>
      </c>
      <c r="CZ134" s="4">
        <v>767.61957299999995</v>
      </c>
      <c r="DA134" s="4">
        <v>138.980874</v>
      </c>
      <c r="DB134" s="4">
        <v>768.11957299999995</v>
      </c>
      <c r="DC134" s="4">
        <v>1909.5191259999999</v>
      </c>
      <c r="DD134" s="4">
        <v>13.42197</v>
      </c>
      <c r="DE134" s="4">
        <v>38.799093999999997</v>
      </c>
      <c r="DF134" s="4">
        <v>118158.847782</v>
      </c>
      <c r="DG134" s="4">
        <v>303.81282499999998</v>
      </c>
      <c r="DH134" s="4">
        <v>388.91988099999998</v>
      </c>
      <c r="DI134" s="4">
        <v>3988.7817380000001</v>
      </c>
      <c r="DJ134" s="4">
        <v>464.33493099999998</v>
      </c>
      <c r="DK134" s="4">
        <v>31.287544</v>
      </c>
      <c r="DL134" s="4">
        <v>4.841761</v>
      </c>
      <c r="DM134" s="4">
        <v>6.9674019999999999</v>
      </c>
      <c r="DN134" s="4">
        <v>6.8793110000000004</v>
      </c>
      <c r="DO134" s="4">
        <v>7.0554930000000002</v>
      </c>
      <c r="DP134" s="4">
        <v>59.705156000000002</v>
      </c>
      <c r="DQ134" s="4">
        <v>0.99734900000000004</v>
      </c>
      <c r="DR134" s="4">
        <v>1390.921008</v>
      </c>
      <c r="DS134" s="4">
        <v>1621.120422</v>
      </c>
      <c r="DT134" s="4">
        <v>1391.421008</v>
      </c>
      <c r="DU134" s="4">
        <v>427.37957799999998</v>
      </c>
      <c r="DV134" s="4">
        <v>13.414596</v>
      </c>
      <c r="DW134" s="4">
        <v>39.008218999999997</v>
      </c>
      <c r="DX134" s="4">
        <v>33946.032376000003</v>
      </c>
      <c r="DY134" s="4">
        <v>208.55544</v>
      </c>
      <c r="DZ134" s="4">
        <v>162.767427</v>
      </c>
      <c r="EA134" s="4">
        <v>1069.5147710000001</v>
      </c>
      <c r="EB134" s="4">
        <v>133.39947799999999</v>
      </c>
      <c r="EC134" s="4">
        <v>30.961860000000001</v>
      </c>
      <c r="ED134" s="4">
        <v>5.4319620000000004</v>
      </c>
      <c r="EE134" s="4">
        <v>7.0315469999999998</v>
      </c>
      <c r="EF134" s="4">
        <v>6.8231339999999996</v>
      </c>
      <c r="EG134" s="4">
        <v>7.2399610000000001</v>
      </c>
      <c r="EH134" s="4">
        <v>72.419929999999994</v>
      </c>
      <c r="EI134" s="4">
        <v>0.99475199999999997</v>
      </c>
      <c r="EJ134" s="4">
        <v>1658.930658</v>
      </c>
      <c r="EK134" s="4">
        <v>786.60467700000004</v>
      </c>
      <c r="EL134" s="4">
        <v>1659.430658</v>
      </c>
      <c r="EM134" s="4">
        <v>1261.895323</v>
      </c>
      <c r="EN134" s="4">
        <v>13.411284999999999</v>
      </c>
      <c r="EO134" s="4">
        <v>38.890959000000002</v>
      </c>
      <c r="EP134" s="4">
        <v>35195.464080999998</v>
      </c>
      <c r="EQ134" s="4">
        <v>210.48994200000001</v>
      </c>
      <c r="ER134" s="4">
        <v>167.20734300000001</v>
      </c>
      <c r="ES134" s="4">
        <v>1088.300293</v>
      </c>
      <c r="ET134" s="4">
        <v>138.30943400000001</v>
      </c>
      <c r="EU134" s="4">
        <v>31.110309999999998</v>
      </c>
      <c r="EV134" s="4">
        <v>5.2752330000000001</v>
      </c>
      <c r="EW134" s="4">
        <v>7.1269270000000002</v>
      </c>
      <c r="EX134" s="4">
        <v>7.0157439999999998</v>
      </c>
      <c r="EY134" s="4">
        <v>7.2381089999999997</v>
      </c>
      <c r="EZ134" s="4">
        <v>57.944214000000002</v>
      </c>
      <c r="FA134" s="4">
        <v>0.994896</v>
      </c>
      <c r="FB134" s="5">
        <v>2459025.705087</v>
      </c>
      <c r="FD134" s="4">
        <v>1.0003169999999999</v>
      </c>
      <c r="FE134" s="4" t="s">
        <v>436</v>
      </c>
      <c r="FF134" s="4">
        <v>1.431E-3</v>
      </c>
      <c r="FG134" s="4" t="s">
        <v>436</v>
      </c>
      <c r="FH134" s="4">
        <v>1.000124</v>
      </c>
      <c r="FI134" s="4" t="s">
        <v>436</v>
      </c>
      <c r="FJ134" s="4">
        <v>1.4300000000000001E-3</v>
      </c>
      <c r="FK134" s="4" t="s">
        <v>436</v>
      </c>
      <c r="FL134" s="4">
        <v>1.0028429999999999</v>
      </c>
      <c r="FM134" s="4" t="s">
        <v>436</v>
      </c>
      <c r="FN134" s="4">
        <v>2.3479999999999998E-3</v>
      </c>
      <c r="FO134" s="4" t="s">
        <v>436</v>
      </c>
      <c r="FP134" s="4">
        <v>0.995448</v>
      </c>
      <c r="FQ134" s="4" t="s">
        <v>436</v>
      </c>
      <c r="FR134" s="4">
        <v>3.8509999999999998E-3</v>
      </c>
      <c r="FS134" s="4" t="s">
        <v>436</v>
      </c>
      <c r="FT134" s="4">
        <v>0.99771200000000004</v>
      </c>
      <c r="FU134" s="4" t="s">
        <v>436</v>
      </c>
      <c r="FV134" s="4">
        <v>2.8449999999999999E-3</v>
      </c>
      <c r="FW134" s="4" t="s">
        <v>436</v>
      </c>
      <c r="FX134" s="4">
        <v>1.0020340000000001</v>
      </c>
      <c r="FY134" s="4" t="s">
        <v>436</v>
      </c>
      <c r="FZ134" s="4">
        <v>6.2579999999999997E-3</v>
      </c>
      <c r="GA134" s="4" t="s">
        <v>436</v>
      </c>
      <c r="GB134" s="4">
        <v>1.000407</v>
      </c>
      <c r="GC134" s="4" t="s">
        <v>436</v>
      </c>
      <c r="GD134" s="4">
        <v>6.0879999999999997E-3</v>
      </c>
      <c r="GE134" s="4" t="s">
        <v>436</v>
      </c>
    </row>
    <row r="135" spans="1:187" s="4" customFormat="1" x14ac:dyDescent="0.25">
      <c r="A135" s="4">
        <v>134</v>
      </c>
      <c r="B135" s="4" t="s">
        <v>293</v>
      </c>
      <c r="C135" s="4">
        <v>134</v>
      </c>
      <c r="D135" s="4">
        <v>0</v>
      </c>
      <c r="E135" s="4">
        <v>59025.704947999999</v>
      </c>
      <c r="F135" s="4">
        <v>2459025.7049480001</v>
      </c>
      <c r="G135" s="8">
        <v>4.9161109999999999</v>
      </c>
      <c r="H135" s="4">
        <v>2459025.7049480001</v>
      </c>
      <c r="I135" s="4">
        <v>2459025.7055390002</v>
      </c>
      <c r="J135" s="4">
        <v>2459025.7047140002</v>
      </c>
      <c r="K135" s="4">
        <v>1.298092</v>
      </c>
      <c r="L135" s="4">
        <v>50.324100000000001</v>
      </c>
      <c r="M135" s="4">
        <v>15</v>
      </c>
      <c r="N135" s="4">
        <v>4.6592140000000004</v>
      </c>
      <c r="O135" s="4">
        <v>9</v>
      </c>
      <c r="P135" s="4">
        <v>18</v>
      </c>
      <c r="Q135" s="4">
        <v>27</v>
      </c>
      <c r="R135" s="4">
        <v>1.2083330000000001</v>
      </c>
      <c r="S135" s="4" t="s">
        <v>436</v>
      </c>
      <c r="T135" s="4">
        <v>1.434526</v>
      </c>
      <c r="U135" s="4" t="s">
        <v>436</v>
      </c>
      <c r="V135" s="4">
        <v>0.123887</v>
      </c>
      <c r="W135" s="4" t="s">
        <v>436</v>
      </c>
      <c r="X135" s="4">
        <v>0.23482900000000001</v>
      </c>
      <c r="Y135" s="4" t="s">
        <v>436</v>
      </c>
      <c r="Z135" s="4">
        <v>5.7133000000000003E-2</v>
      </c>
      <c r="AA135" s="4" t="s">
        <v>436</v>
      </c>
      <c r="AB135" s="4">
        <v>5.9671000000000002E-2</v>
      </c>
      <c r="AC135" s="4" t="s">
        <v>436</v>
      </c>
      <c r="AD135" s="4">
        <v>1.707E-3</v>
      </c>
      <c r="AE135" s="4" t="s">
        <v>436</v>
      </c>
      <c r="AF135" s="4">
        <v>3.3080000000000002E-3</v>
      </c>
      <c r="AG135" s="4" t="s">
        <v>436</v>
      </c>
      <c r="AH135" s="4">
        <v>4.6999999999999999E-4</v>
      </c>
      <c r="AI135" s="4" t="s">
        <v>436</v>
      </c>
      <c r="AJ135" s="4">
        <v>6.5899999999999997E-4</v>
      </c>
      <c r="AK135" s="4" t="s">
        <v>436</v>
      </c>
      <c r="AL135" s="4">
        <v>3.5199999999999999E-4</v>
      </c>
      <c r="AM135" s="4" t="s">
        <v>436</v>
      </c>
      <c r="AN135" s="4">
        <v>3.59E-4</v>
      </c>
      <c r="AO135" s="4" t="s">
        <v>436</v>
      </c>
      <c r="AP135" s="4">
        <v>707.71939299999997</v>
      </c>
      <c r="AQ135" s="4">
        <v>433.59919300000001</v>
      </c>
      <c r="AR135" s="4">
        <v>263.37397099999998</v>
      </c>
      <c r="AS135" s="4">
        <v>356.472331</v>
      </c>
      <c r="AT135" s="4">
        <v>162.08320000000001</v>
      </c>
      <c r="AU135" s="4">
        <v>166.34626399999999</v>
      </c>
      <c r="AV135" s="4">
        <v>636909.09935799998</v>
      </c>
      <c r="AW135" s="4">
        <v>698.60031800000002</v>
      </c>
      <c r="AX135" s="4">
        <v>1035.7941579999999</v>
      </c>
      <c r="AY135" s="4">
        <v>1012.934255</v>
      </c>
      <c r="AZ135" s="4">
        <v>1036.2941579999999</v>
      </c>
      <c r="BA135" s="4">
        <v>1035.5657450000001</v>
      </c>
      <c r="BB135" s="4">
        <v>13.418828</v>
      </c>
      <c r="BC135" s="4">
        <v>38.922184000000001</v>
      </c>
      <c r="BD135" s="4">
        <v>769598.11481699999</v>
      </c>
      <c r="BE135" s="4">
        <v>685.51991799999996</v>
      </c>
      <c r="BF135" s="4">
        <v>1122.6488019999999</v>
      </c>
      <c r="BG135" s="4">
        <v>31634.976562</v>
      </c>
      <c r="BH135" s="4">
        <v>3024.3294860000001</v>
      </c>
      <c r="BI135" s="4">
        <v>37.073303000000003</v>
      </c>
      <c r="BJ135" s="4">
        <v>4.7055449999999999</v>
      </c>
      <c r="BK135" s="4">
        <v>6.2289630000000002</v>
      </c>
      <c r="BL135" s="4">
        <v>6.1959710000000001</v>
      </c>
      <c r="BM135" s="4">
        <v>6.2619559999999996</v>
      </c>
      <c r="BN135" s="4">
        <v>50.956242000000003</v>
      </c>
      <c r="BO135" s="4">
        <v>0.99736599999999997</v>
      </c>
      <c r="BP135" s="4">
        <v>980.66902600000003</v>
      </c>
      <c r="BQ135" s="4">
        <v>1535.736206</v>
      </c>
      <c r="BR135" s="4">
        <v>981.16902600000003</v>
      </c>
      <c r="BS135" s="4">
        <v>512.76379399999996</v>
      </c>
      <c r="BT135" s="4">
        <v>13.419551</v>
      </c>
      <c r="BU135" s="4">
        <v>38.995911999999997</v>
      </c>
      <c r="BV135" s="4">
        <v>375293.85512399999</v>
      </c>
      <c r="BW135" s="4">
        <v>491.14340600000003</v>
      </c>
      <c r="BX135" s="4">
        <v>764.12275999999997</v>
      </c>
      <c r="BY135" s="4">
        <v>11696.079102</v>
      </c>
      <c r="BZ135" s="4">
        <v>1474.8116580000001</v>
      </c>
      <c r="CA135" s="4">
        <v>33.439217999999997</v>
      </c>
      <c r="CB135" s="4">
        <v>5.2999270000000003</v>
      </c>
      <c r="CC135" s="4">
        <v>6.7491849999999998</v>
      </c>
      <c r="CD135" s="4">
        <v>6.8328559999999996</v>
      </c>
      <c r="CE135" s="4">
        <v>6.6655150000000001</v>
      </c>
      <c r="CF135" s="4">
        <v>41.655396000000003</v>
      </c>
      <c r="CG135" s="4">
        <v>0.95470600000000005</v>
      </c>
      <c r="CH135" s="4">
        <v>1167.8914830000001</v>
      </c>
      <c r="CI135" s="4">
        <v>1432.0957739999999</v>
      </c>
      <c r="CJ135" s="4">
        <v>1168.3914830000001</v>
      </c>
      <c r="CK135" s="4">
        <v>616.40422599999999</v>
      </c>
      <c r="CL135" s="4">
        <v>13.417278</v>
      </c>
      <c r="CM135" s="4">
        <v>38.981385000000003</v>
      </c>
      <c r="CN135" s="4">
        <v>70206.792136000004</v>
      </c>
      <c r="CO135" s="4">
        <v>254.08335199999999</v>
      </c>
      <c r="CP135" s="4">
        <v>276.31401899999997</v>
      </c>
      <c r="CQ135" s="4">
        <v>2964.6833499999998</v>
      </c>
      <c r="CR135" s="4">
        <v>275.89525900000001</v>
      </c>
      <c r="CS135" s="4">
        <v>31.005949999999999</v>
      </c>
      <c r="CT135" s="4">
        <v>4.6580779999999997</v>
      </c>
      <c r="CU135" s="4">
        <v>6.2225770000000002</v>
      </c>
      <c r="CV135" s="4">
        <v>6.2309780000000003</v>
      </c>
      <c r="CW135" s="4">
        <v>6.2141760000000001</v>
      </c>
      <c r="CX135" s="4">
        <v>43.470184000000003</v>
      </c>
      <c r="CY135" s="4">
        <v>0.99744100000000002</v>
      </c>
      <c r="CZ135" s="4">
        <v>768.34404700000005</v>
      </c>
      <c r="DA135" s="4">
        <v>139.486626</v>
      </c>
      <c r="DB135" s="4">
        <v>768.84404700000005</v>
      </c>
      <c r="DC135" s="4">
        <v>1909.0133740000001</v>
      </c>
      <c r="DD135" s="4">
        <v>13.42197</v>
      </c>
      <c r="DE135" s="4">
        <v>38.799118999999997</v>
      </c>
      <c r="DF135" s="4">
        <v>121121.719597</v>
      </c>
      <c r="DG135" s="4">
        <v>306.11105099999997</v>
      </c>
      <c r="DH135" s="4">
        <v>395.67901699999999</v>
      </c>
      <c r="DI135" s="4">
        <v>5851.6225590000004</v>
      </c>
      <c r="DJ135" s="4">
        <v>475.97828099999998</v>
      </c>
      <c r="DK135" s="4">
        <v>30.066803</v>
      </c>
      <c r="DL135" s="4">
        <v>4.4118459999999997</v>
      </c>
      <c r="DM135" s="4">
        <v>6.03437</v>
      </c>
      <c r="DN135" s="4">
        <v>6.1894600000000004</v>
      </c>
      <c r="DO135" s="4">
        <v>5.8792809999999998</v>
      </c>
      <c r="DP135" s="4">
        <v>22.514692</v>
      </c>
      <c r="DQ135" s="4">
        <v>0.99471699999999996</v>
      </c>
      <c r="DR135" s="4">
        <v>1391.6223150000001</v>
      </c>
      <c r="DS135" s="4">
        <v>1621.2938380000001</v>
      </c>
      <c r="DT135" s="4">
        <v>1392.1223150000001</v>
      </c>
      <c r="DU135" s="4">
        <v>427.20616200000001</v>
      </c>
      <c r="DV135" s="4">
        <v>13.414596</v>
      </c>
      <c r="DW135" s="4">
        <v>39.008226999999998</v>
      </c>
      <c r="DX135" s="4">
        <v>34421.963060000002</v>
      </c>
      <c r="DY135" s="4">
        <v>208.92909499999999</v>
      </c>
      <c r="DZ135" s="4">
        <v>164.75428199999999</v>
      </c>
      <c r="EA135" s="4">
        <v>1536.115356</v>
      </c>
      <c r="EB135" s="4">
        <v>135.269767</v>
      </c>
      <c r="EC135" s="4">
        <v>30.169665999999999</v>
      </c>
      <c r="ED135" s="4">
        <v>4.5734190000000003</v>
      </c>
      <c r="EE135" s="4">
        <v>6.2015180000000001</v>
      </c>
      <c r="EF135" s="4">
        <v>6.2787509999999997</v>
      </c>
      <c r="EG135" s="4">
        <v>6.1242850000000004</v>
      </c>
      <c r="EH135" s="4">
        <v>33.679949999999998</v>
      </c>
      <c r="EI135" s="4">
        <v>0.99581500000000001</v>
      </c>
      <c r="EJ135" s="4">
        <v>1659.5843239999999</v>
      </c>
      <c r="EK135" s="4">
        <v>786.97672599999999</v>
      </c>
      <c r="EL135" s="4">
        <v>1660.0843239999999</v>
      </c>
      <c r="EM135" s="4">
        <v>1261.5232739999999</v>
      </c>
      <c r="EN135" s="4">
        <v>13.411284999999999</v>
      </c>
      <c r="EO135" s="4">
        <v>38.890971999999998</v>
      </c>
      <c r="EP135" s="4">
        <v>35864.769439999996</v>
      </c>
      <c r="EQ135" s="4">
        <v>211.91240400000001</v>
      </c>
      <c r="ER135" s="4">
        <v>169.24337</v>
      </c>
      <c r="ES135" s="4">
        <v>1678.659058</v>
      </c>
      <c r="ET135" s="4">
        <v>140.939638</v>
      </c>
      <c r="EU135" s="4">
        <v>31.311153000000001</v>
      </c>
      <c r="EV135" s="4">
        <v>4.3064679999999997</v>
      </c>
      <c r="EW135" s="4">
        <v>6.1627390000000002</v>
      </c>
      <c r="EX135" s="4">
        <v>6.2139160000000002</v>
      </c>
      <c r="EY135" s="4">
        <v>6.1115620000000002</v>
      </c>
      <c r="EZ135" s="4">
        <v>33.623072999999998</v>
      </c>
      <c r="FA135" s="4">
        <v>0.99815600000000004</v>
      </c>
      <c r="FB135" s="5">
        <v>2459025.7055390002</v>
      </c>
      <c r="FD135" s="4">
        <v>0.99700800000000001</v>
      </c>
      <c r="FE135" s="4" t="s">
        <v>436</v>
      </c>
      <c r="FF135" s="4">
        <v>1.4090000000000001E-3</v>
      </c>
      <c r="FG135" s="4" t="s">
        <v>436</v>
      </c>
      <c r="FH135" s="4">
        <v>0.99682599999999999</v>
      </c>
      <c r="FI135" s="4" t="s">
        <v>436</v>
      </c>
      <c r="FJ135" s="4">
        <v>1.4090000000000001E-3</v>
      </c>
      <c r="FK135" s="4" t="s">
        <v>436</v>
      </c>
      <c r="FL135" s="4">
        <v>0.99963199999999997</v>
      </c>
      <c r="FM135" s="4" t="s">
        <v>436</v>
      </c>
      <c r="FN135" s="4">
        <v>2.3050000000000002E-3</v>
      </c>
      <c r="FO135" s="4" t="s">
        <v>436</v>
      </c>
      <c r="FP135" s="4">
        <v>1.001433</v>
      </c>
      <c r="FQ135" s="4" t="s">
        <v>436</v>
      </c>
      <c r="FR135" s="4">
        <v>3.8019999999999998E-3</v>
      </c>
      <c r="FS135" s="4" t="s">
        <v>436</v>
      </c>
      <c r="FT135" s="4">
        <v>1.0022819999999999</v>
      </c>
      <c r="FU135" s="4" t="s">
        <v>436</v>
      </c>
      <c r="FV135" s="4">
        <v>2.8119999999999998E-3</v>
      </c>
      <c r="FW135" s="4" t="s">
        <v>436</v>
      </c>
      <c r="FX135" s="4">
        <v>0.99448800000000004</v>
      </c>
      <c r="FY135" s="4" t="s">
        <v>436</v>
      </c>
      <c r="FZ135" s="4">
        <v>6.136E-3</v>
      </c>
      <c r="GA135" s="4" t="s">
        <v>436</v>
      </c>
      <c r="GB135" s="4">
        <v>0.99805200000000005</v>
      </c>
      <c r="GC135" s="4" t="s">
        <v>436</v>
      </c>
      <c r="GD135" s="4">
        <v>6.0000000000000001E-3</v>
      </c>
      <c r="GE135" s="4" t="s">
        <v>436</v>
      </c>
    </row>
    <row r="136" spans="1:187" s="4" customFormat="1" x14ac:dyDescent="0.25">
      <c r="A136" s="4">
        <v>135</v>
      </c>
      <c r="B136" s="4" t="s">
        <v>294</v>
      </c>
      <c r="C136" s="4">
        <v>135</v>
      </c>
      <c r="D136" s="4">
        <v>0</v>
      </c>
      <c r="E136" s="4">
        <v>59025.705329999997</v>
      </c>
      <c r="F136" s="4">
        <v>2459025.7053299998</v>
      </c>
      <c r="G136" s="8">
        <v>4.9252779999999996</v>
      </c>
      <c r="H136" s="4">
        <v>2459025.7053299998</v>
      </c>
      <c r="I136" s="4">
        <v>2459025.7059209999</v>
      </c>
      <c r="J136" s="4">
        <v>2459025.7050959999</v>
      </c>
      <c r="K136" s="4">
        <v>1.300098</v>
      </c>
      <c r="L136" s="4">
        <v>50.217179000000002</v>
      </c>
      <c r="M136" s="4">
        <v>15</v>
      </c>
      <c r="N136" s="4">
        <v>5.2676869999999996</v>
      </c>
      <c r="O136" s="4">
        <v>9</v>
      </c>
      <c r="P136" s="4">
        <v>18</v>
      </c>
      <c r="Q136" s="4">
        <v>27</v>
      </c>
      <c r="R136" s="4">
        <v>1.217255</v>
      </c>
      <c r="S136" s="4">
        <f>STDEV(R127:R135)</f>
        <v>3.0973831203847651E-3</v>
      </c>
      <c r="T136" s="4">
        <v>1.4392050000000001</v>
      </c>
      <c r="U136" s="4">
        <f>STDEV(T127:T135)</f>
        <v>4.2500354246889352E-3</v>
      </c>
      <c r="V136" s="4">
        <v>0.123652</v>
      </c>
      <c r="W136" s="4">
        <f>STDEV(V127:V135)</f>
        <v>6.3781438870916512E-4</v>
      </c>
      <c r="X136" s="4">
        <v>0.23374800000000001</v>
      </c>
      <c r="Y136" s="4">
        <f>STDEV(X127:X135)</f>
        <v>1.1933052254604068E-3</v>
      </c>
      <c r="Z136" s="4">
        <v>5.7523999999999999E-2</v>
      </c>
      <c r="AA136" s="4">
        <f>STDEV(Z127:Z135)</f>
        <v>3.4243896455345894E-4</v>
      </c>
      <c r="AB136" s="4">
        <v>5.9397999999999999E-2</v>
      </c>
      <c r="AC136" s="4">
        <f>STDEV(AB127:AB135)</f>
        <v>3.2857664419601003E-4</v>
      </c>
      <c r="AD136" s="4">
        <v>1.745E-3</v>
      </c>
      <c r="AE136" s="4">
        <f>SQRT(SUMSQ(AD128:AD136))/9</f>
        <v>5.751578097990494E-4</v>
      </c>
      <c r="AF136" s="4">
        <v>3.3809999999999999E-3</v>
      </c>
      <c r="AG136" s="4">
        <f>SQRT(SUMSQ(AF128:AF136))/9</f>
        <v>1.1130986945027399E-3</v>
      </c>
      <c r="AH136" s="4">
        <v>4.7800000000000002E-4</v>
      </c>
      <c r="AI136" s="4">
        <f>SQRT(SUMSQ(AH128:AH136))/9</f>
        <v>1.5792786288854543E-4</v>
      </c>
      <c r="AJ136" s="4">
        <v>6.69E-4</v>
      </c>
      <c r="AK136" s="4">
        <f>SQRT(SUMSQ(AJ128:AJ136))/9</f>
        <v>2.2122573801548008E-4</v>
      </c>
      <c r="AL136" s="4">
        <v>3.6099999999999999E-4</v>
      </c>
      <c r="AM136" s="4">
        <f>SQRT(SUMSQ(AL128:AL136))/9</f>
        <v>1.1896632991868323E-4</v>
      </c>
      <c r="AN136" s="4">
        <v>3.6499999999999998E-4</v>
      </c>
      <c r="AO136" s="4">
        <f>SQRT(SUMSQ(AN128:AN136))/9</f>
        <v>1.2059451495419282E-4</v>
      </c>
      <c r="AP136" s="4">
        <v>697.68880799999999</v>
      </c>
      <c r="AQ136" s="4">
        <v>425.67436500000002</v>
      </c>
      <c r="AR136" s="4">
        <v>258.446572</v>
      </c>
      <c r="AS136" s="4">
        <v>349.39190200000002</v>
      </c>
      <c r="AT136" s="4">
        <v>159.394676</v>
      </c>
      <c r="AU136" s="4">
        <v>162.67986099999999</v>
      </c>
      <c r="AV136" s="4">
        <v>620228.78448200005</v>
      </c>
      <c r="AW136" s="4">
        <v>692.01510699999994</v>
      </c>
      <c r="AX136" s="4">
        <v>1035.313754</v>
      </c>
      <c r="AY136" s="4">
        <v>1012.003546</v>
      </c>
      <c r="AZ136" s="4">
        <v>1035.813754</v>
      </c>
      <c r="BA136" s="4">
        <v>1036.4964540000001</v>
      </c>
      <c r="BB136" s="4">
        <v>13.418829000000001</v>
      </c>
      <c r="BC136" s="4">
        <v>38.922178000000002</v>
      </c>
      <c r="BD136" s="4">
        <v>754976.60798600002</v>
      </c>
      <c r="BE136" s="4">
        <v>679.26089300000001</v>
      </c>
      <c r="BF136" s="4">
        <v>1111.4677959999999</v>
      </c>
      <c r="BG136" s="4">
        <v>21374.419922000001</v>
      </c>
      <c r="BH136" s="4">
        <v>2966.8705949999999</v>
      </c>
      <c r="BI136" s="4">
        <v>37.006079999999997</v>
      </c>
      <c r="BJ136" s="4">
        <v>5.5207240000000004</v>
      </c>
      <c r="BK136" s="4">
        <v>7.2010100000000001</v>
      </c>
      <c r="BL136" s="4">
        <v>7.1091480000000002</v>
      </c>
      <c r="BM136" s="4">
        <v>7.2928730000000002</v>
      </c>
      <c r="BN136" s="4">
        <v>53.323172999999997</v>
      </c>
      <c r="BO136" s="4">
        <v>0.99207000000000001</v>
      </c>
      <c r="BP136" s="4">
        <v>980.279627</v>
      </c>
      <c r="BQ136" s="4">
        <v>1534.5906210000001</v>
      </c>
      <c r="BR136" s="4">
        <v>980.779627</v>
      </c>
      <c r="BS136" s="4">
        <v>513.90937899999994</v>
      </c>
      <c r="BT136" s="4">
        <v>13.419551</v>
      </c>
      <c r="BU136" s="4">
        <v>38.995871000000001</v>
      </c>
      <c r="BV136" s="4">
        <v>365953.806996</v>
      </c>
      <c r="BW136" s="4">
        <v>485.79810600000002</v>
      </c>
      <c r="BX136" s="4">
        <v>753.30431099999998</v>
      </c>
      <c r="BY136" s="4">
        <v>9994.0068360000005</v>
      </c>
      <c r="BZ136" s="4">
        <v>1438.1075880000001</v>
      </c>
      <c r="CA136" s="4">
        <v>32.922817999999999</v>
      </c>
      <c r="CB136" s="4">
        <v>5.5779550000000002</v>
      </c>
      <c r="CC136" s="4">
        <v>7.5830700000000002</v>
      </c>
      <c r="CD136" s="4">
        <v>7.5717920000000003</v>
      </c>
      <c r="CE136" s="4">
        <v>7.5943480000000001</v>
      </c>
      <c r="CF136" s="4">
        <v>45.465128</v>
      </c>
      <c r="CG136" s="4">
        <v>0.96643299999999999</v>
      </c>
      <c r="CH136" s="4">
        <v>1167.527169</v>
      </c>
      <c r="CI136" s="4">
        <v>1431.100252</v>
      </c>
      <c r="CJ136" s="4">
        <v>1168.027169</v>
      </c>
      <c r="CK136" s="4">
        <v>617.39974800000005</v>
      </c>
      <c r="CL136" s="4">
        <v>13.417278</v>
      </c>
      <c r="CM136" s="4">
        <v>38.981363000000002</v>
      </c>
      <c r="CN136" s="4">
        <v>68252.777549999999</v>
      </c>
      <c r="CO136" s="4">
        <v>251.773596</v>
      </c>
      <c r="CP136" s="4">
        <v>271.08790800000003</v>
      </c>
      <c r="CQ136" s="4">
        <v>2076.1752929999998</v>
      </c>
      <c r="CR136" s="4">
        <v>268.21646700000002</v>
      </c>
      <c r="CS136" s="4">
        <v>30.511006999999999</v>
      </c>
      <c r="CT136" s="4">
        <v>5.2394920000000003</v>
      </c>
      <c r="CU136" s="4">
        <v>7.1106930000000004</v>
      </c>
      <c r="CV136" s="4">
        <v>7.0355600000000003</v>
      </c>
      <c r="CW136" s="4">
        <v>7.1858259999999996</v>
      </c>
      <c r="CX136" s="4">
        <v>52.100681000000002</v>
      </c>
      <c r="CY136" s="4">
        <v>0.99258199999999996</v>
      </c>
      <c r="CZ136" s="4">
        <v>767.97414800000001</v>
      </c>
      <c r="DA136" s="4">
        <v>138.156961</v>
      </c>
      <c r="DB136" s="4">
        <v>768.47414800000001</v>
      </c>
      <c r="DC136" s="4">
        <v>1910.3430390000001</v>
      </c>
      <c r="DD136" s="4">
        <v>13.421968</v>
      </c>
      <c r="DE136" s="4">
        <v>38.799064999999999</v>
      </c>
      <c r="DF136" s="4">
        <v>117509.737459</v>
      </c>
      <c r="DG136" s="4">
        <v>303.27447899999999</v>
      </c>
      <c r="DH136" s="4">
        <v>387.46991800000001</v>
      </c>
      <c r="DI136" s="4">
        <v>3922.6286620000001</v>
      </c>
      <c r="DJ136" s="4">
        <v>461.784088</v>
      </c>
      <c r="DK136" s="4">
        <v>31.180288000000001</v>
      </c>
      <c r="DL136" s="4">
        <v>4.8992979999999999</v>
      </c>
      <c r="DM136" s="4">
        <v>7.0198609999999997</v>
      </c>
      <c r="DN136" s="4">
        <v>7.0623659999999999</v>
      </c>
      <c r="DO136" s="4">
        <v>6.9773560000000003</v>
      </c>
      <c r="DP136" s="4">
        <v>37.995820000000002</v>
      </c>
      <c r="DQ136" s="4">
        <v>0.99749699999999997</v>
      </c>
      <c r="DR136" s="4">
        <v>1391.2799030000001</v>
      </c>
      <c r="DS136" s="4">
        <v>1620.434485</v>
      </c>
      <c r="DT136" s="4">
        <v>1391.7799030000001</v>
      </c>
      <c r="DU136" s="4">
        <v>428.065515</v>
      </c>
      <c r="DV136" s="4">
        <v>13.414596</v>
      </c>
      <c r="DW136" s="4">
        <v>39.008218999999997</v>
      </c>
      <c r="DX136" s="4">
        <v>33737.418483000001</v>
      </c>
      <c r="DY136" s="4">
        <v>208.22735499999999</v>
      </c>
      <c r="DZ136" s="4">
        <v>162.022029</v>
      </c>
      <c r="EA136" s="4">
        <v>1087.020264</v>
      </c>
      <c r="EB136" s="4">
        <v>132.579677</v>
      </c>
      <c r="EC136" s="4">
        <v>29.975921</v>
      </c>
      <c r="ED136" s="4">
        <v>5.1185890000000001</v>
      </c>
      <c r="EE136" s="4">
        <v>7.1298950000000003</v>
      </c>
      <c r="EF136" s="4">
        <v>7.14757</v>
      </c>
      <c r="EG136" s="4">
        <v>7.1122189999999996</v>
      </c>
      <c r="EH136" s="4">
        <v>42.783704</v>
      </c>
      <c r="EI136" s="4">
        <v>0.99588500000000002</v>
      </c>
      <c r="EJ136" s="4">
        <v>1659.2797800000001</v>
      </c>
      <c r="EK136" s="4">
        <v>785.94529799999998</v>
      </c>
      <c r="EL136" s="4">
        <v>1659.7797800000001</v>
      </c>
      <c r="EM136" s="4">
        <v>1262.5547019999999</v>
      </c>
      <c r="EN136" s="4">
        <v>13.411284999999999</v>
      </c>
      <c r="EO136" s="4">
        <v>38.890949999999997</v>
      </c>
      <c r="EP136" s="4">
        <v>34775.043992999999</v>
      </c>
      <c r="EQ136" s="4">
        <v>210.14548400000001</v>
      </c>
      <c r="ER136" s="4">
        <v>165.480806</v>
      </c>
      <c r="ES136" s="4">
        <v>1095.127686</v>
      </c>
      <c r="ET136" s="4">
        <v>136.65728799999999</v>
      </c>
      <c r="EU136" s="4">
        <v>30.750671000000001</v>
      </c>
      <c r="EV136" s="4">
        <v>5.2500660000000003</v>
      </c>
      <c r="EW136" s="4">
        <v>7.1557769999999996</v>
      </c>
      <c r="EX136" s="4">
        <v>7.2267640000000002</v>
      </c>
      <c r="EY136" s="4">
        <v>7.0847899999999999</v>
      </c>
      <c r="EZ136" s="4">
        <v>36.922510000000003</v>
      </c>
      <c r="FA136" s="4">
        <v>0.99491600000000002</v>
      </c>
      <c r="FB136" s="5">
        <v>2459025.7059209999</v>
      </c>
      <c r="FD136" s="4">
        <v>1.00437</v>
      </c>
      <c r="FE136" s="4">
        <f>STDEV(FD127:FD135)</f>
        <v>2.5554682056327851E-3</v>
      </c>
      <c r="FF136" s="4">
        <v>1.4400000000000001E-3</v>
      </c>
      <c r="FG136" s="4">
        <f>SQRT(SUMSQ(FF128:FF136))/9</f>
        <v>4.7463752251352586E-4</v>
      </c>
      <c r="FH136" s="4">
        <v>1.0041960000000001</v>
      </c>
      <c r="FI136" s="4">
        <f>STDEV(FH127:FH135)</f>
        <v>2.5445594903636994E-3</v>
      </c>
      <c r="FJ136" s="4">
        <v>1.439E-3</v>
      </c>
      <c r="FK136" s="4">
        <f>SQRT(SUMSQ(FJ128:FJ136))/9</f>
        <v>4.7445165230017939E-4</v>
      </c>
      <c r="FL136" s="4">
        <v>1.0028840000000001</v>
      </c>
      <c r="FM136" s="4">
        <f>STDEV(FL127:FL135)</f>
        <v>2.9526047822219562E-3</v>
      </c>
      <c r="FN136" s="4">
        <v>2.356E-3</v>
      </c>
      <c r="FO136" s="4">
        <f>SQRT(SUMSQ(FN128:FN136))/9</f>
        <v>7.7568379232713922E-4</v>
      </c>
      <c r="FP136" s="4">
        <v>0.99955000000000005</v>
      </c>
      <c r="FQ136" s="4">
        <f>STDEV(FP127:FP135)</f>
        <v>5.1618136535954385E-3</v>
      </c>
      <c r="FR136" s="4">
        <v>3.8679999999999999E-3</v>
      </c>
      <c r="FS136" s="4">
        <f>SQRT(SUMSQ(FR128:FR136))/9</f>
        <v>1.2772009519276669E-3</v>
      </c>
      <c r="FT136" s="4">
        <v>0.99767399999999995</v>
      </c>
      <c r="FU136" s="4">
        <f>STDEV(FT127:FT135)</f>
        <v>5.0900232672465373E-3</v>
      </c>
      <c r="FV136" s="4">
        <v>2.8549999999999999E-3</v>
      </c>
      <c r="FW136" s="4">
        <f>SQRT(SUMSQ(FV128:FV136))/9</f>
        <v>9.4434851146762066E-4</v>
      </c>
      <c r="FX136" s="4">
        <v>1.00129</v>
      </c>
      <c r="FY136" s="4">
        <f>STDEV(FX127:FX135)</f>
        <v>5.9646569706713138E-3</v>
      </c>
      <c r="FZ136" s="4">
        <v>6.2820000000000003E-3</v>
      </c>
      <c r="GA136" s="4">
        <f>SQRT(SUMSQ(FZ128:FZ136))/9</f>
        <v>2.0713841677415541E-3</v>
      </c>
      <c r="GB136" s="4">
        <v>0.99350099999999997</v>
      </c>
      <c r="GC136" s="4">
        <f>STDEV(GB127:GB135)</f>
        <v>5.4934773089951551E-3</v>
      </c>
      <c r="GD136" s="4">
        <v>6.1069999999999996E-3</v>
      </c>
      <c r="GE136" s="4">
        <f>SQRT(SUMSQ(GD128:GD136))/9</f>
        <v>2.0165127550695102E-3</v>
      </c>
    </row>
    <row r="137" spans="1:187" s="4" customFormat="1" x14ac:dyDescent="0.25">
      <c r="A137" s="4">
        <v>136</v>
      </c>
      <c r="B137" s="4" t="s">
        <v>295</v>
      </c>
      <c r="C137" s="4">
        <v>136</v>
      </c>
      <c r="D137" s="4">
        <v>0</v>
      </c>
      <c r="E137" s="4">
        <v>59025.705747</v>
      </c>
      <c r="F137" s="4">
        <v>2459025.7057469999</v>
      </c>
      <c r="G137" s="8">
        <v>4.9355560000000001</v>
      </c>
      <c r="H137" s="4">
        <v>2459025.7057469999</v>
      </c>
      <c r="I137" s="4">
        <v>2459025.7063369998</v>
      </c>
      <c r="J137" s="4">
        <v>2459025.705513</v>
      </c>
      <c r="K137" s="4">
        <v>1.3022929999999999</v>
      </c>
      <c r="L137" s="4">
        <v>50.100866000000003</v>
      </c>
      <c r="M137" s="4">
        <v>15</v>
      </c>
      <c r="N137" s="4">
        <v>4.6968019999999999</v>
      </c>
      <c r="O137" s="4">
        <v>9</v>
      </c>
      <c r="P137" s="4">
        <v>18</v>
      </c>
      <c r="Q137" s="4">
        <v>27</v>
      </c>
      <c r="R137" s="4">
        <v>1.2023330000000001</v>
      </c>
      <c r="S137" s="4" t="s">
        <v>436</v>
      </c>
      <c r="T137" s="4">
        <v>1.4441919999999999</v>
      </c>
      <c r="U137" s="4" t="s">
        <v>436</v>
      </c>
      <c r="V137" s="4">
        <v>0.123284</v>
      </c>
      <c r="W137" s="4" t="s">
        <v>436</v>
      </c>
      <c r="X137" s="4">
        <v>0.233596</v>
      </c>
      <c r="Y137" s="4" t="s">
        <v>436</v>
      </c>
      <c r="Z137" s="4">
        <v>5.6554E-2</v>
      </c>
      <c r="AA137" s="4" t="s">
        <v>436</v>
      </c>
      <c r="AB137" s="4">
        <v>5.9873999999999997E-2</v>
      </c>
      <c r="AC137" s="4" t="s">
        <v>436</v>
      </c>
      <c r="AD137" s="4">
        <v>1.7309999999999999E-3</v>
      </c>
      <c r="AE137" s="4" t="s">
        <v>436</v>
      </c>
      <c r="AF137" s="4">
        <v>3.4020000000000001E-3</v>
      </c>
      <c r="AG137" s="4" t="s">
        <v>436</v>
      </c>
      <c r="AH137" s="4">
        <v>4.7899999999999999E-4</v>
      </c>
      <c r="AI137" s="4" t="s">
        <v>436</v>
      </c>
      <c r="AJ137" s="4">
        <v>6.7000000000000002E-4</v>
      </c>
      <c r="AK137" s="4" t="s">
        <v>436</v>
      </c>
      <c r="AL137" s="4">
        <v>3.6099999999999999E-4</v>
      </c>
      <c r="AM137" s="4" t="s">
        <v>436</v>
      </c>
      <c r="AN137" s="4">
        <v>3.6600000000000001E-4</v>
      </c>
      <c r="AO137" s="4" t="s">
        <v>436</v>
      </c>
      <c r="AP137" s="4">
        <v>694.40936099999999</v>
      </c>
      <c r="AQ137" s="4">
        <v>424.51436000000001</v>
      </c>
      <c r="AR137" s="4">
        <v>257.15339299999999</v>
      </c>
      <c r="AS137" s="4">
        <v>348.85398500000002</v>
      </c>
      <c r="AT137" s="4">
        <v>156.835545</v>
      </c>
      <c r="AU137" s="4">
        <v>163.701618</v>
      </c>
      <c r="AV137" s="4">
        <v>617417.65401199996</v>
      </c>
      <c r="AW137" s="4">
        <v>690.29404899999997</v>
      </c>
      <c r="AX137" s="4">
        <v>1035.382834</v>
      </c>
      <c r="AY137" s="4">
        <v>1012.1941859999999</v>
      </c>
      <c r="AZ137" s="4">
        <v>1035.882834</v>
      </c>
      <c r="BA137" s="4">
        <v>1036.3058140000001</v>
      </c>
      <c r="BB137" s="4">
        <v>13.418828</v>
      </c>
      <c r="BC137" s="4">
        <v>38.922167999999999</v>
      </c>
      <c r="BD137" s="4">
        <v>742341.39537699998</v>
      </c>
      <c r="BE137" s="4">
        <v>673.77821400000005</v>
      </c>
      <c r="BF137" s="4">
        <v>1101.759274</v>
      </c>
      <c r="BG137" s="4">
        <v>29262.351562</v>
      </c>
      <c r="BH137" s="4">
        <v>2917.2173469999998</v>
      </c>
      <c r="BI137" s="4">
        <v>36.790315999999997</v>
      </c>
      <c r="BJ137" s="4">
        <v>4.5546129999999998</v>
      </c>
      <c r="BK137" s="4">
        <v>6.8513590000000004</v>
      </c>
      <c r="BL137" s="4">
        <v>7.0003760000000002</v>
      </c>
      <c r="BM137" s="4">
        <v>6.7023419999999998</v>
      </c>
      <c r="BN137" s="4">
        <v>15.639433</v>
      </c>
      <c r="BO137" s="4">
        <v>0.99741199999999997</v>
      </c>
      <c r="BP137" s="4">
        <v>980.26595899999995</v>
      </c>
      <c r="BQ137" s="4">
        <v>1535.0015940000001</v>
      </c>
      <c r="BR137" s="4">
        <v>980.76595899999995</v>
      </c>
      <c r="BS137" s="4">
        <v>513.49840600000005</v>
      </c>
      <c r="BT137" s="4">
        <v>13.419551</v>
      </c>
      <c r="BU137" s="4">
        <v>38.995883999999997</v>
      </c>
      <c r="BV137" s="4">
        <v>364811.56852700002</v>
      </c>
      <c r="BW137" s="4">
        <v>484.96070700000001</v>
      </c>
      <c r="BX137" s="4">
        <v>752.24974599999996</v>
      </c>
      <c r="BY137" s="4">
        <v>10175.598633</v>
      </c>
      <c r="BZ137" s="4">
        <v>1433.6188749999999</v>
      </c>
      <c r="CA137" s="4">
        <v>33.323509999999999</v>
      </c>
      <c r="CB137" s="4">
        <v>5.6256490000000001</v>
      </c>
      <c r="CC137" s="4">
        <v>7.2784110000000002</v>
      </c>
      <c r="CD137" s="4">
        <v>7.4433410000000002</v>
      </c>
      <c r="CE137" s="4">
        <v>7.11348</v>
      </c>
      <c r="CF137" s="4">
        <v>36.184280999999999</v>
      </c>
      <c r="CG137" s="4">
        <v>0.97763500000000003</v>
      </c>
      <c r="CH137" s="4">
        <v>1167.6155779999999</v>
      </c>
      <c r="CI137" s="4">
        <v>1431.4700760000001</v>
      </c>
      <c r="CJ137" s="4">
        <v>1168.1155779999999</v>
      </c>
      <c r="CK137" s="4">
        <v>617.02992400000005</v>
      </c>
      <c r="CL137" s="4">
        <v>13.417277</v>
      </c>
      <c r="CM137" s="4">
        <v>38.981375999999997</v>
      </c>
      <c r="CN137" s="4">
        <v>67763.390285000001</v>
      </c>
      <c r="CO137" s="4">
        <v>251.310427</v>
      </c>
      <c r="CP137" s="4">
        <v>269.64018600000003</v>
      </c>
      <c r="CQ137" s="4">
        <v>2747.623047</v>
      </c>
      <c r="CR137" s="4">
        <v>266.293297</v>
      </c>
      <c r="CS137" s="4">
        <v>29.884473</v>
      </c>
      <c r="CT137" s="4">
        <v>4.4643769999999998</v>
      </c>
      <c r="CU137" s="4">
        <v>6.7769250000000003</v>
      </c>
      <c r="CV137" s="4">
        <v>6.9294180000000001</v>
      </c>
      <c r="CW137" s="4">
        <v>6.6244319999999997</v>
      </c>
      <c r="CX137" s="4">
        <v>15.449733</v>
      </c>
      <c r="CY137" s="4">
        <v>0.99725200000000003</v>
      </c>
      <c r="CZ137" s="4">
        <v>768.01697200000001</v>
      </c>
      <c r="DA137" s="4">
        <v>138.769037</v>
      </c>
      <c r="DB137" s="4">
        <v>768.51697200000001</v>
      </c>
      <c r="DC137" s="4">
        <v>1909.730963</v>
      </c>
      <c r="DD137" s="4">
        <v>13.421969000000001</v>
      </c>
      <c r="DE137" s="4">
        <v>38.799104</v>
      </c>
      <c r="DF137" s="4">
        <v>116915.159239</v>
      </c>
      <c r="DG137" s="4">
        <v>302.158524</v>
      </c>
      <c r="DH137" s="4">
        <v>386.93318199999999</v>
      </c>
      <c r="DI137" s="4">
        <v>4769.8330079999996</v>
      </c>
      <c r="DJ137" s="4">
        <v>459.44754399999999</v>
      </c>
      <c r="DK137" s="4">
        <v>30.630997000000001</v>
      </c>
      <c r="DL137" s="4">
        <v>4.4244659999999998</v>
      </c>
      <c r="DM137" s="4">
        <v>6.7769630000000003</v>
      </c>
      <c r="DN137" s="4">
        <v>6.9688739999999996</v>
      </c>
      <c r="DO137" s="4">
        <v>6.5850530000000003</v>
      </c>
      <c r="DP137" s="4">
        <v>349.34718800000002</v>
      </c>
      <c r="DQ137" s="4">
        <v>0.99631000000000003</v>
      </c>
      <c r="DR137" s="4">
        <v>1391.367606</v>
      </c>
      <c r="DS137" s="4">
        <v>1620.670212</v>
      </c>
      <c r="DT137" s="4">
        <v>1391.867606</v>
      </c>
      <c r="DU137" s="4">
        <v>427.82978800000001</v>
      </c>
      <c r="DV137" s="4">
        <v>13.414595</v>
      </c>
      <c r="DW137" s="4">
        <v>39.008214000000002</v>
      </c>
      <c r="DX137" s="4">
        <v>33048.555010999997</v>
      </c>
      <c r="DY137" s="4">
        <v>207.405179</v>
      </c>
      <c r="DZ137" s="4">
        <v>159.34295900000001</v>
      </c>
      <c r="EA137" s="4">
        <v>1379.177246</v>
      </c>
      <c r="EB137" s="4">
        <v>129.872615</v>
      </c>
      <c r="EC137" s="4">
        <v>29.925825</v>
      </c>
      <c r="ED137" s="4">
        <v>4.4210690000000001</v>
      </c>
      <c r="EE137" s="4">
        <v>6.7724000000000002</v>
      </c>
      <c r="EF137" s="4">
        <v>6.9617560000000003</v>
      </c>
      <c r="EG137" s="4">
        <v>6.5830450000000003</v>
      </c>
      <c r="EH137" s="4">
        <v>358.15324900000002</v>
      </c>
      <c r="EI137" s="4">
        <v>0.996865</v>
      </c>
      <c r="EJ137" s="4">
        <v>1659.2067039999999</v>
      </c>
      <c r="EK137" s="4">
        <v>786.190246</v>
      </c>
      <c r="EL137" s="4">
        <v>1659.7067039999999</v>
      </c>
      <c r="EM137" s="4">
        <v>1262.3097540000001</v>
      </c>
      <c r="EN137" s="4">
        <v>13.411284999999999</v>
      </c>
      <c r="EO137" s="4">
        <v>38.890956000000003</v>
      </c>
      <c r="EP137" s="4">
        <v>34878.980949999997</v>
      </c>
      <c r="EQ137" s="4">
        <v>209.39287200000001</v>
      </c>
      <c r="ER137" s="4">
        <v>166.57195999999999</v>
      </c>
      <c r="ES137" s="4">
        <v>1387.039307</v>
      </c>
      <c r="ET137" s="4">
        <v>137.06573399999999</v>
      </c>
      <c r="EU137" s="4">
        <v>30.460190000000001</v>
      </c>
      <c r="EV137" s="4">
        <v>4.6906379999999999</v>
      </c>
      <c r="EW137" s="4">
        <v>6.7492130000000001</v>
      </c>
      <c r="EX137" s="4">
        <v>6.8447560000000003</v>
      </c>
      <c r="EY137" s="4">
        <v>6.65367</v>
      </c>
      <c r="EZ137" s="4">
        <v>348.26246900000001</v>
      </c>
      <c r="FA137" s="4">
        <v>0.99904800000000005</v>
      </c>
      <c r="FB137" s="5">
        <v>2459025.7063369998</v>
      </c>
      <c r="FD137" s="4">
        <v>0.99205699999999997</v>
      </c>
      <c r="FE137" s="4" t="s">
        <v>436</v>
      </c>
      <c r="FF137" s="4">
        <v>1.4289999999999999E-3</v>
      </c>
      <c r="FG137" s="4" t="s">
        <v>436</v>
      </c>
      <c r="FH137" s="4">
        <v>0.99189499999999997</v>
      </c>
      <c r="FI137" s="4" t="s">
        <v>436</v>
      </c>
      <c r="FJ137" s="4">
        <v>1.428E-3</v>
      </c>
      <c r="FK137" s="4" t="s">
        <v>436</v>
      </c>
      <c r="FL137" s="4">
        <v>1.0063489999999999</v>
      </c>
      <c r="FM137" s="4" t="s">
        <v>436</v>
      </c>
      <c r="FN137" s="4">
        <v>2.3709999999999998E-3</v>
      </c>
      <c r="FO137" s="4" t="s">
        <v>436</v>
      </c>
      <c r="FP137" s="4">
        <v>0.996591</v>
      </c>
      <c r="FQ137" s="4" t="s">
        <v>436</v>
      </c>
      <c r="FR137" s="4">
        <v>3.875E-3</v>
      </c>
      <c r="FS137" s="4" t="s">
        <v>436</v>
      </c>
      <c r="FT137" s="4">
        <v>0.997027</v>
      </c>
      <c r="FU137" s="4" t="s">
        <v>436</v>
      </c>
      <c r="FV137" s="4">
        <v>2.8579999999999999E-3</v>
      </c>
      <c r="FW137" s="4" t="s">
        <v>436</v>
      </c>
      <c r="FX137" s="4">
        <v>0.98440300000000003</v>
      </c>
      <c r="FY137" s="4" t="s">
        <v>436</v>
      </c>
      <c r="FZ137" s="4">
        <v>6.2769999999999996E-3</v>
      </c>
      <c r="GA137" s="4" t="s">
        <v>436</v>
      </c>
      <c r="GB137" s="4">
        <v>1.0014620000000001</v>
      </c>
      <c r="GC137" s="4" t="s">
        <v>436</v>
      </c>
      <c r="GD137" s="4">
        <v>6.1180000000000002E-3</v>
      </c>
      <c r="GE137" s="4" t="s">
        <v>436</v>
      </c>
    </row>
    <row r="138" spans="1:187" s="4" customFormat="1" x14ac:dyDescent="0.25">
      <c r="A138" s="4">
        <v>137</v>
      </c>
      <c r="B138" s="4" t="s">
        <v>296</v>
      </c>
      <c r="C138" s="4">
        <v>137</v>
      </c>
      <c r="D138" s="4">
        <v>0</v>
      </c>
      <c r="E138" s="4">
        <v>59025.706209000004</v>
      </c>
      <c r="F138" s="4">
        <v>2459025.7062090002</v>
      </c>
      <c r="G138" s="8">
        <v>4.9463889999999999</v>
      </c>
      <c r="H138" s="4">
        <v>2459025.7062090002</v>
      </c>
      <c r="I138" s="4">
        <v>2459025.7067999998</v>
      </c>
      <c r="J138" s="4">
        <v>2459025.7059760001</v>
      </c>
      <c r="K138" s="4">
        <v>1.304754</v>
      </c>
      <c r="L138" s="4">
        <v>49.971277999999998</v>
      </c>
      <c r="M138" s="4">
        <v>15</v>
      </c>
      <c r="N138" s="4">
        <v>5.2604240000000004</v>
      </c>
      <c r="O138" s="4">
        <v>9</v>
      </c>
      <c r="P138" s="4">
        <v>18</v>
      </c>
      <c r="Q138" s="4">
        <v>27</v>
      </c>
      <c r="R138" s="4">
        <v>1.214262</v>
      </c>
      <c r="S138" s="4" t="s">
        <v>436</v>
      </c>
      <c r="T138" s="4">
        <v>1.431074</v>
      </c>
      <c r="U138" s="4" t="s">
        <v>436</v>
      </c>
      <c r="V138" s="4">
        <v>0.12353699999999999</v>
      </c>
      <c r="W138" s="4" t="s">
        <v>436</v>
      </c>
      <c r="X138" s="4">
        <v>0.23419400000000001</v>
      </c>
      <c r="Y138" s="4" t="s">
        <v>436</v>
      </c>
      <c r="Z138" s="4">
        <v>5.8076999999999997E-2</v>
      </c>
      <c r="AA138" s="4" t="s">
        <v>436</v>
      </c>
      <c r="AB138" s="4">
        <v>6.0157000000000002E-2</v>
      </c>
      <c r="AC138" s="4" t="s">
        <v>436</v>
      </c>
      <c r="AD138" s="4">
        <v>1.7459999999999999E-3</v>
      </c>
      <c r="AE138" s="4" t="s">
        <v>436</v>
      </c>
      <c r="AF138" s="4">
        <v>3.3660000000000001E-3</v>
      </c>
      <c r="AG138" s="4" t="s">
        <v>436</v>
      </c>
      <c r="AH138" s="4">
        <v>4.8000000000000001E-4</v>
      </c>
      <c r="AI138" s="4" t="s">
        <v>436</v>
      </c>
      <c r="AJ138" s="4">
        <v>6.7100000000000005E-4</v>
      </c>
      <c r="AK138" s="4" t="s">
        <v>436</v>
      </c>
      <c r="AL138" s="4">
        <v>3.6299999999999999E-4</v>
      </c>
      <c r="AM138" s="4" t="s">
        <v>436</v>
      </c>
      <c r="AN138" s="4">
        <v>3.6600000000000001E-4</v>
      </c>
      <c r="AO138" s="4" t="s">
        <v>436</v>
      </c>
      <c r="AP138" s="4">
        <v>695.47779200000002</v>
      </c>
      <c r="AQ138" s="4">
        <v>425.12145099999998</v>
      </c>
      <c r="AR138" s="4">
        <v>257.38048099999997</v>
      </c>
      <c r="AS138" s="4">
        <v>348.81530800000002</v>
      </c>
      <c r="AT138" s="4">
        <v>159.976169</v>
      </c>
      <c r="AU138" s="4">
        <v>164.24615399999999</v>
      </c>
      <c r="AV138" s="4">
        <v>616754.40546000004</v>
      </c>
      <c r="AW138" s="4">
        <v>689.91079300000001</v>
      </c>
      <c r="AX138" s="4">
        <v>1035.7262920000001</v>
      </c>
      <c r="AY138" s="4">
        <v>1012.6193940000001</v>
      </c>
      <c r="AZ138" s="4">
        <v>1036.2262920000001</v>
      </c>
      <c r="BA138" s="4">
        <v>1035.8806059999999</v>
      </c>
      <c r="BB138" s="4">
        <v>13.418828</v>
      </c>
      <c r="BC138" s="4">
        <v>38.922179</v>
      </c>
      <c r="BD138" s="4">
        <v>748901.17816300003</v>
      </c>
      <c r="BE138" s="4">
        <v>676.56201499999997</v>
      </c>
      <c r="BF138" s="4">
        <v>1106.921703</v>
      </c>
      <c r="BG138" s="4">
        <v>23644.841797000001</v>
      </c>
      <c r="BH138" s="4">
        <v>2942.995664</v>
      </c>
      <c r="BI138" s="4">
        <v>36.098306000000001</v>
      </c>
      <c r="BJ138" s="4">
        <v>5.5209000000000001</v>
      </c>
      <c r="BK138" s="4">
        <v>6.850098</v>
      </c>
      <c r="BL138" s="4">
        <v>6.7366760000000001</v>
      </c>
      <c r="BM138" s="4">
        <v>6.9635199999999999</v>
      </c>
      <c r="BN138" s="4">
        <v>53.086481999999997</v>
      </c>
      <c r="BO138" s="4">
        <v>0.985873</v>
      </c>
      <c r="BP138" s="4">
        <v>980.59382800000003</v>
      </c>
      <c r="BQ138" s="4">
        <v>1535.336963</v>
      </c>
      <c r="BR138" s="4">
        <v>981.09382800000003</v>
      </c>
      <c r="BS138" s="4">
        <v>513.16303700000003</v>
      </c>
      <c r="BT138" s="4">
        <v>13.419551</v>
      </c>
      <c r="BU138" s="4">
        <v>38.995893000000002</v>
      </c>
      <c r="BV138" s="4">
        <v>363058.14381500002</v>
      </c>
      <c r="BW138" s="4">
        <v>483.96067399999998</v>
      </c>
      <c r="BX138" s="4">
        <v>750.18108600000005</v>
      </c>
      <c r="BY138" s="4">
        <v>10476.895508</v>
      </c>
      <c r="BZ138" s="4">
        <v>1426.728351</v>
      </c>
      <c r="CA138" s="4">
        <v>32.503843000000003</v>
      </c>
      <c r="CB138" s="4">
        <v>5.2909170000000003</v>
      </c>
      <c r="CC138" s="4">
        <v>7.2792029999999999</v>
      </c>
      <c r="CD138" s="4">
        <v>7.2712250000000003</v>
      </c>
      <c r="CE138" s="4">
        <v>7.2871800000000002</v>
      </c>
      <c r="CF138" s="4">
        <v>45.272191999999997</v>
      </c>
      <c r="CG138" s="4">
        <v>0.94678099999999998</v>
      </c>
      <c r="CH138" s="4">
        <v>1167.9013150000001</v>
      </c>
      <c r="CI138" s="4">
        <v>1431.8004759999999</v>
      </c>
      <c r="CJ138" s="4">
        <v>1168.4013150000001</v>
      </c>
      <c r="CK138" s="4">
        <v>616.699524</v>
      </c>
      <c r="CL138" s="4">
        <v>13.417277</v>
      </c>
      <c r="CM138" s="4">
        <v>38.981378999999997</v>
      </c>
      <c r="CN138" s="4">
        <v>67814.304472999997</v>
      </c>
      <c r="CO138" s="4">
        <v>251.23761999999999</v>
      </c>
      <c r="CP138" s="4">
        <v>269.92097999999999</v>
      </c>
      <c r="CQ138" s="4">
        <v>2185.3776859999998</v>
      </c>
      <c r="CR138" s="4">
        <v>266.49337700000001</v>
      </c>
      <c r="CS138" s="4">
        <v>30.586576999999998</v>
      </c>
      <c r="CT138" s="4">
        <v>5.271083</v>
      </c>
      <c r="CU138" s="4">
        <v>6.8343910000000001</v>
      </c>
      <c r="CV138" s="4">
        <v>6.7921050000000003</v>
      </c>
      <c r="CW138" s="4">
        <v>6.8766769999999999</v>
      </c>
      <c r="CX138" s="4">
        <v>48.255192999999998</v>
      </c>
      <c r="CY138" s="4">
        <v>0.98809000000000002</v>
      </c>
      <c r="CZ138" s="4">
        <v>768.23945100000003</v>
      </c>
      <c r="DA138" s="4">
        <v>138.970114</v>
      </c>
      <c r="DB138" s="4">
        <v>768.73945100000003</v>
      </c>
      <c r="DC138" s="4">
        <v>1909.529886</v>
      </c>
      <c r="DD138" s="4">
        <v>13.42197</v>
      </c>
      <c r="DE138" s="4">
        <v>38.799101</v>
      </c>
      <c r="DF138" s="4">
        <v>117032.096681</v>
      </c>
      <c r="DG138" s="4">
        <v>302.45755400000002</v>
      </c>
      <c r="DH138" s="4">
        <v>386.93725799999999</v>
      </c>
      <c r="DI138" s="4">
        <v>4000.7946780000002</v>
      </c>
      <c r="DJ138" s="4">
        <v>459.90707900000001</v>
      </c>
      <c r="DK138" s="4">
        <v>30.394582</v>
      </c>
      <c r="DL138" s="4">
        <v>5.0097849999999999</v>
      </c>
      <c r="DM138" s="4">
        <v>6.7699290000000003</v>
      </c>
      <c r="DN138" s="4">
        <v>6.8468609999999996</v>
      </c>
      <c r="DO138" s="4">
        <v>6.6929980000000002</v>
      </c>
      <c r="DP138" s="4">
        <v>36.578885999999997</v>
      </c>
      <c r="DQ138" s="4">
        <v>0.99384899999999998</v>
      </c>
      <c r="DR138" s="4">
        <v>1391.5156959999999</v>
      </c>
      <c r="DS138" s="4">
        <v>1620.925561</v>
      </c>
      <c r="DT138" s="4">
        <v>1392.0156959999999</v>
      </c>
      <c r="DU138" s="4">
        <v>427.57443899999998</v>
      </c>
      <c r="DV138" s="4">
        <v>13.414596</v>
      </c>
      <c r="DW138" s="4">
        <v>39.008208000000003</v>
      </c>
      <c r="DX138" s="4">
        <v>33853.305395000003</v>
      </c>
      <c r="DY138" s="4">
        <v>208.138026</v>
      </c>
      <c r="DZ138" s="4">
        <v>162.64834400000001</v>
      </c>
      <c r="EA138" s="4">
        <v>1167.8436280000001</v>
      </c>
      <c r="EB138" s="4">
        <v>133.03508400000001</v>
      </c>
      <c r="EC138" s="4">
        <v>30.185320000000001</v>
      </c>
      <c r="ED138" s="4">
        <v>4.9946780000000004</v>
      </c>
      <c r="EE138" s="4">
        <v>6.8123310000000004</v>
      </c>
      <c r="EF138" s="4">
        <v>6.7527400000000002</v>
      </c>
      <c r="EG138" s="4">
        <v>6.8719229999999998</v>
      </c>
      <c r="EH138" s="4">
        <v>49.832062000000001</v>
      </c>
      <c r="EI138" s="4">
        <v>0.98914000000000002</v>
      </c>
      <c r="EJ138" s="4">
        <v>1659.4680989999999</v>
      </c>
      <c r="EK138" s="4">
        <v>786.60831399999995</v>
      </c>
      <c r="EL138" s="4">
        <v>1659.9680989999999</v>
      </c>
      <c r="EM138" s="4">
        <v>1261.8916859999999</v>
      </c>
      <c r="EN138" s="4">
        <v>13.411286</v>
      </c>
      <c r="EO138" s="4">
        <v>38.890954000000001</v>
      </c>
      <c r="EP138" s="4">
        <v>34996.555095000003</v>
      </c>
      <c r="EQ138" s="4">
        <v>209.37195800000001</v>
      </c>
      <c r="ER138" s="4">
        <v>167.15015399999999</v>
      </c>
      <c r="ES138" s="4">
        <v>1112.129639</v>
      </c>
      <c r="ET138" s="4">
        <v>137.527771</v>
      </c>
      <c r="EU138" s="4">
        <v>30.495908</v>
      </c>
      <c r="EV138" s="4">
        <v>5.4751810000000001</v>
      </c>
      <c r="EW138" s="4">
        <v>6.8848750000000001</v>
      </c>
      <c r="EX138" s="4">
        <v>6.7797260000000001</v>
      </c>
      <c r="EY138" s="4">
        <v>6.990024</v>
      </c>
      <c r="EZ138" s="4">
        <v>54.412367000000003</v>
      </c>
      <c r="FA138" s="4">
        <v>0.99104300000000001</v>
      </c>
      <c r="FB138" s="5">
        <v>2459025.7067999998</v>
      </c>
      <c r="FD138" s="4">
        <v>1.0019</v>
      </c>
      <c r="FE138" s="4" t="s">
        <v>436</v>
      </c>
      <c r="FF138" s="4">
        <v>1.441E-3</v>
      </c>
      <c r="FG138" s="4" t="s">
        <v>436</v>
      </c>
      <c r="FH138" s="4">
        <v>1.0017469999999999</v>
      </c>
      <c r="FI138" s="4" t="s">
        <v>436</v>
      </c>
      <c r="FJ138" s="4">
        <v>1.4400000000000001E-3</v>
      </c>
      <c r="FK138" s="4" t="s">
        <v>436</v>
      </c>
      <c r="FL138" s="4">
        <v>0.99719800000000003</v>
      </c>
      <c r="FM138" s="4" t="s">
        <v>436</v>
      </c>
      <c r="FN138" s="4">
        <v>2.346E-3</v>
      </c>
      <c r="FO138" s="4" t="s">
        <v>436</v>
      </c>
      <c r="FP138" s="4">
        <v>0.99865700000000002</v>
      </c>
      <c r="FQ138" s="4" t="s">
        <v>436</v>
      </c>
      <c r="FR138" s="4">
        <v>3.8800000000000002E-3</v>
      </c>
      <c r="FS138" s="4" t="s">
        <v>436</v>
      </c>
      <c r="FT138" s="4">
        <v>0.999587</v>
      </c>
      <c r="FU138" s="4" t="s">
        <v>436</v>
      </c>
      <c r="FV138" s="4">
        <v>2.8660000000000001E-3</v>
      </c>
      <c r="FW138" s="4" t="s">
        <v>436</v>
      </c>
      <c r="FX138" s="4">
        <v>1.0109079999999999</v>
      </c>
      <c r="FY138" s="4" t="s">
        <v>436</v>
      </c>
      <c r="FZ138" s="4">
        <v>6.319E-3</v>
      </c>
      <c r="GA138" s="4" t="s">
        <v>436</v>
      </c>
      <c r="GB138" s="4">
        <v>1.006192</v>
      </c>
      <c r="GC138" s="4" t="s">
        <v>436</v>
      </c>
      <c r="GD138" s="4">
        <v>6.1260000000000004E-3</v>
      </c>
      <c r="GE138" s="4" t="s">
        <v>436</v>
      </c>
    </row>
    <row r="139" spans="1:187" s="4" customFormat="1" x14ac:dyDescent="0.25">
      <c r="A139" s="4">
        <v>138</v>
      </c>
      <c r="B139" s="4" t="s">
        <v>297</v>
      </c>
      <c r="C139" s="4">
        <v>138</v>
      </c>
      <c r="D139" s="4">
        <v>0</v>
      </c>
      <c r="E139" s="4">
        <v>59025.706615000003</v>
      </c>
      <c r="F139" s="4">
        <v>2459025.706615</v>
      </c>
      <c r="G139" s="8">
        <v>4.9561109999999999</v>
      </c>
      <c r="H139" s="4">
        <v>2459025.706615</v>
      </c>
      <c r="I139" s="4">
        <v>2459025.7072049999</v>
      </c>
      <c r="J139" s="4">
        <v>2459025.7063810001</v>
      </c>
      <c r="K139" s="4">
        <v>1.3069189999999999</v>
      </c>
      <c r="L139" s="4">
        <v>49.857911000000001</v>
      </c>
      <c r="M139" s="4">
        <v>15</v>
      </c>
      <c r="N139" s="4">
        <v>4.3776619999999999</v>
      </c>
      <c r="O139" s="4">
        <v>9</v>
      </c>
      <c r="P139" s="4">
        <v>18</v>
      </c>
      <c r="Q139" s="4">
        <v>27</v>
      </c>
      <c r="R139" s="4">
        <v>1.210486</v>
      </c>
      <c r="S139" s="4" t="s">
        <v>436</v>
      </c>
      <c r="T139" s="4">
        <v>1.440815</v>
      </c>
      <c r="U139" s="4" t="s">
        <v>436</v>
      </c>
      <c r="V139" s="4">
        <v>0.12317500000000001</v>
      </c>
      <c r="W139" s="4" t="s">
        <v>436</v>
      </c>
      <c r="X139" s="4">
        <v>0.23410300000000001</v>
      </c>
      <c r="Y139" s="4" t="s">
        <v>436</v>
      </c>
      <c r="Z139" s="4">
        <v>5.7273999999999999E-2</v>
      </c>
      <c r="AA139" s="4" t="s">
        <v>436</v>
      </c>
      <c r="AB139" s="4">
        <v>5.9507999999999998E-2</v>
      </c>
      <c r="AC139" s="4" t="s">
        <v>436</v>
      </c>
      <c r="AD139" s="4">
        <v>1.732E-3</v>
      </c>
      <c r="AE139" s="4" t="s">
        <v>436</v>
      </c>
      <c r="AF139" s="4">
        <v>3.375E-3</v>
      </c>
      <c r="AG139" s="4" t="s">
        <v>436</v>
      </c>
      <c r="AH139" s="4">
        <v>4.7600000000000002E-4</v>
      </c>
      <c r="AI139" s="4" t="s">
        <v>436</v>
      </c>
      <c r="AJ139" s="4">
        <v>6.6799999999999997E-4</v>
      </c>
      <c r="AK139" s="4" t="s">
        <v>436</v>
      </c>
      <c r="AL139" s="4">
        <v>3.59E-4</v>
      </c>
      <c r="AM139" s="4" t="s">
        <v>436</v>
      </c>
      <c r="AN139" s="4">
        <v>3.6400000000000001E-4</v>
      </c>
      <c r="AO139" s="4" t="s">
        <v>436</v>
      </c>
      <c r="AP139" s="4">
        <v>698.74391700000001</v>
      </c>
      <c r="AQ139" s="4">
        <v>426.89329300000003</v>
      </c>
      <c r="AR139" s="4">
        <v>258.68266999999997</v>
      </c>
      <c r="AS139" s="4">
        <v>350.54155900000001</v>
      </c>
      <c r="AT139" s="4">
        <v>159.60595499999999</v>
      </c>
      <c r="AU139" s="4">
        <v>163.600312</v>
      </c>
      <c r="AV139" s="4">
        <v>622757.68031900004</v>
      </c>
      <c r="AW139" s="4">
        <v>692.80152099999998</v>
      </c>
      <c r="AX139" s="4">
        <v>1036.4867569999999</v>
      </c>
      <c r="AY139" s="4">
        <v>1012.541243</v>
      </c>
      <c r="AZ139" s="4">
        <v>1036.9867569999999</v>
      </c>
      <c r="BA139" s="4">
        <v>1035.9587570000001</v>
      </c>
      <c r="BB139" s="4">
        <v>13.418828</v>
      </c>
      <c r="BC139" s="4">
        <v>38.922165</v>
      </c>
      <c r="BD139" s="4">
        <v>753839.38570500002</v>
      </c>
      <c r="BE139" s="4">
        <v>678.69099100000005</v>
      </c>
      <c r="BF139" s="4">
        <v>1110.7254929999999</v>
      </c>
      <c r="BG139" s="4">
        <v>33930.195312000003</v>
      </c>
      <c r="BH139" s="4">
        <v>2962.401593</v>
      </c>
      <c r="BI139" s="4">
        <v>35.813043999999998</v>
      </c>
      <c r="BJ139" s="4">
        <v>4.3666090000000004</v>
      </c>
      <c r="BK139" s="4">
        <v>6.2017350000000002</v>
      </c>
      <c r="BL139" s="4">
        <v>6.2165569999999999</v>
      </c>
      <c r="BM139" s="4">
        <v>6.1869139999999998</v>
      </c>
      <c r="BN139" s="4">
        <v>43.410541000000002</v>
      </c>
      <c r="BO139" s="4">
        <v>0.99257099999999998</v>
      </c>
      <c r="BP139" s="4">
        <v>981.41710399999999</v>
      </c>
      <c r="BQ139" s="4">
        <v>1535.394853</v>
      </c>
      <c r="BR139" s="4">
        <v>981.91710399999999</v>
      </c>
      <c r="BS139" s="4">
        <v>513.10514699999999</v>
      </c>
      <c r="BT139" s="4">
        <v>13.419549999999999</v>
      </c>
      <c r="BU139" s="4">
        <v>38.995891</v>
      </c>
      <c r="BV139" s="4">
        <v>367614.34360099997</v>
      </c>
      <c r="BW139" s="4">
        <v>486.67498799999998</v>
      </c>
      <c r="BX139" s="4">
        <v>755.35902399999998</v>
      </c>
      <c r="BY139" s="4">
        <v>13196.924805000001</v>
      </c>
      <c r="BZ139" s="4">
        <v>1444.6330849999999</v>
      </c>
      <c r="CA139" s="4">
        <v>32.558075000000002</v>
      </c>
      <c r="CB139" s="4">
        <v>4.9664089999999996</v>
      </c>
      <c r="CC139" s="4">
        <v>6.7462119999999999</v>
      </c>
      <c r="CD139" s="4">
        <v>6.8530110000000004</v>
      </c>
      <c r="CE139" s="4">
        <v>6.6394120000000001</v>
      </c>
      <c r="CF139" s="4">
        <v>41.119174999999998</v>
      </c>
      <c r="CG139" s="4">
        <v>0.94506400000000002</v>
      </c>
      <c r="CH139" s="4">
        <v>1168.6515360000001</v>
      </c>
      <c r="CI139" s="4">
        <v>1431.8923890000001</v>
      </c>
      <c r="CJ139" s="4">
        <v>1169.1515360000001</v>
      </c>
      <c r="CK139" s="4">
        <v>616.60761100000002</v>
      </c>
      <c r="CL139" s="4">
        <v>13.417277</v>
      </c>
      <c r="CM139" s="4">
        <v>38.981386000000001</v>
      </c>
      <c r="CN139" s="4">
        <v>68295.868520999997</v>
      </c>
      <c r="CO139" s="4">
        <v>251.75956199999999</v>
      </c>
      <c r="CP139" s="4">
        <v>271.274179</v>
      </c>
      <c r="CQ139" s="4">
        <v>3145.3168949999999</v>
      </c>
      <c r="CR139" s="4">
        <v>268.38580400000001</v>
      </c>
      <c r="CS139" s="4">
        <v>30.001811</v>
      </c>
      <c r="CT139" s="4">
        <v>4.2614219999999996</v>
      </c>
      <c r="CU139" s="4">
        <v>6.1508880000000001</v>
      </c>
      <c r="CV139" s="4">
        <v>6.1842829999999998</v>
      </c>
      <c r="CW139" s="4">
        <v>6.1174920000000004</v>
      </c>
      <c r="CX139" s="4">
        <v>41.119473999999997</v>
      </c>
      <c r="CY139" s="4">
        <v>0.99353499999999995</v>
      </c>
      <c r="CZ139" s="4">
        <v>769.09683800000005</v>
      </c>
      <c r="DA139" s="4">
        <v>139.02938399999999</v>
      </c>
      <c r="DB139" s="4">
        <v>769.59683800000005</v>
      </c>
      <c r="DC139" s="4">
        <v>1909.4706160000001</v>
      </c>
      <c r="DD139" s="4">
        <v>13.421969000000001</v>
      </c>
      <c r="DE139" s="4">
        <v>38.799109000000001</v>
      </c>
      <c r="DF139" s="4">
        <v>118133.942584</v>
      </c>
      <c r="DG139" s="4">
        <v>303.85370999999998</v>
      </c>
      <c r="DH139" s="4">
        <v>388.78558600000002</v>
      </c>
      <c r="DI139" s="4">
        <v>5686.955078</v>
      </c>
      <c r="DJ139" s="4">
        <v>464.23705899999999</v>
      </c>
      <c r="DK139" s="4">
        <v>30.771417</v>
      </c>
      <c r="DL139" s="4">
        <v>4.1243210000000001</v>
      </c>
      <c r="DM139" s="4">
        <v>6.0694749999999997</v>
      </c>
      <c r="DN139" s="4">
        <v>6.1789300000000003</v>
      </c>
      <c r="DO139" s="4">
        <v>5.9600200000000001</v>
      </c>
      <c r="DP139" s="4">
        <v>31.825185000000001</v>
      </c>
      <c r="DQ139" s="4">
        <v>0.99340099999999998</v>
      </c>
      <c r="DR139" s="4">
        <v>1392.3484189999999</v>
      </c>
      <c r="DS139" s="4">
        <v>1620.989122</v>
      </c>
      <c r="DT139" s="4">
        <v>1392.8484189999999</v>
      </c>
      <c r="DU139" s="4">
        <v>427.51087799999999</v>
      </c>
      <c r="DV139" s="4">
        <v>13.414596</v>
      </c>
      <c r="DW139" s="4">
        <v>39.008209999999998</v>
      </c>
      <c r="DX139" s="4">
        <v>33735.646430000001</v>
      </c>
      <c r="DY139" s="4">
        <v>207.95183700000001</v>
      </c>
      <c r="DZ139" s="4">
        <v>162.228172</v>
      </c>
      <c r="EA139" s="4">
        <v>1563.8452150000001</v>
      </c>
      <c r="EB139" s="4">
        <v>132.57271299999999</v>
      </c>
      <c r="EC139" s="4">
        <v>30.574370999999999</v>
      </c>
      <c r="ED139" s="4">
        <v>4.313231</v>
      </c>
      <c r="EE139" s="4">
        <v>6.1442290000000002</v>
      </c>
      <c r="EF139" s="4">
        <v>6.2633939999999999</v>
      </c>
      <c r="EG139" s="4">
        <v>6.0250640000000004</v>
      </c>
      <c r="EH139" s="4">
        <v>31.264486999999999</v>
      </c>
      <c r="EI139" s="4">
        <v>0.99293500000000001</v>
      </c>
      <c r="EJ139" s="4">
        <v>1660.2402649999999</v>
      </c>
      <c r="EK139" s="4">
        <v>786.51420299999995</v>
      </c>
      <c r="EL139" s="4">
        <v>1660.7402649999999</v>
      </c>
      <c r="EM139" s="4">
        <v>1261.985797</v>
      </c>
      <c r="EN139" s="4">
        <v>13.411287</v>
      </c>
      <c r="EO139" s="4">
        <v>38.890948999999999</v>
      </c>
      <c r="EP139" s="4">
        <v>34977.879182999997</v>
      </c>
      <c r="EQ139" s="4">
        <v>210.16061199999999</v>
      </c>
      <c r="ER139" s="4">
        <v>166.43403799999999</v>
      </c>
      <c r="ES139" s="4">
        <v>1634.5478519999999</v>
      </c>
      <c r="ET139" s="4">
        <v>137.45437999999999</v>
      </c>
      <c r="EU139" s="4">
        <v>29.948255</v>
      </c>
      <c r="EV139" s="4">
        <v>4.2339840000000004</v>
      </c>
      <c r="EW139" s="4">
        <v>6.1797459999999997</v>
      </c>
      <c r="EX139" s="4">
        <v>6.305593</v>
      </c>
      <c r="EY139" s="4">
        <v>6.0538990000000004</v>
      </c>
      <c r="EZ139" s="4">
        <v>32.518206999999997</v>
      </c>
      <c r="FA139" s="4">
        <v>0.99069499999999999</v>
      </c>
      <c r="FB139" s="5">
        <v>2459025.7072049999</v>
      </c>
      <c r="FD139" s="4">
        <v>0.99878500000000003</v>
      </c>
      <c r="FE139" s="4" t="s">
        <v>436</v>
      </c>
      <c r="FF139" s="4">
        <v>1.4289999999999999E-3</v>
      </c>
      <c r="FG139" s="4" t="s">
        <v>436</v>
      </c>
      <c r="FH139" s="4">
        <v>0.998641</v>
      </c>
      <c r="FI139" s="4" t="s">
        <v>436</v>
      </c>
      <c r="FJ139" s="4">
        <v>1.4289999999999999E-3</v>
      </c>
      <c r="FK139" s="4" t="s">
        <v>436</v>
      </c>
      <c r="FL139" s="4">
        <v>1.0039769999999999</v>
      </c>
      <c r="FM139" s="4" t="s">
        <v>436</v>
      </c>
      <c r="FN139" s="4">
        <v>2.3519999999999999E-3</v>
      </c>
      <c r="FO139" s="4" t="s">
        <v>436</v>
      </c>
      <c r="FP139" s="4">
        <v>0.995749</v>
      </c>
      <c r="FQ139" s="4" t="s">
        <v>436</v>
      </c>
      <c r="FR139" s="4">
        <v>3.849E-3</v>
      </c>
      <c r="FS139" s="4" t="s">
        <v>436</v>
      </c>
      <c r="FT139" s="4">
        <v>0.99920200000000003</v>
      </c>
      <c r="FU139" s="4" t="s">
        <v>436</v>
      </c>
      <c r="FV139" s="4">
        <v>2.8500000000000001E-3</v>
      </c>
      <c r="FW139" s="4" t="s">
        <v>436</v>
      </c>
      <c r="FX139" s="4">
        <v>0.99692199999999997</v>
      </c>
      <c r="FY139" s="4" t="s">
        <v>436</v>
      </c>
      <c r="FZ139" s="4">
        <v>6.2459999999999998E-3</v>
      </c>
      <c r="GA139" s="4" t="s">
        <v>436</v>
      </c>
      <c r="GB139" s="4">
        <v>0.99535600000000002</v>
      </c>
      <c r="GC139" s="4" t="s">
        <v>436</v>
      </c>
      <c r="GD139" s="4">
        <v>6.084E-3</v>
      </c>
      <c r="GE139" s="4" t="s">
        <v>436</v>
      </c>
    </row>
    <row r="140" spans="1:187" s="4" customFormat="1" x14ac:dyDescent="0.25">
      <c r="A140" s="4">
        <v>139</v>
      </c>
      <c r="B140" s="4" t="s">
        <v>298</v>
      </c>
      <c r="C140" s="4">
        <v>139</v>
      </c>
      <c r="D140" s="4">
        <v>0</v>
      </c>
      <c r="E140" s="4">
        <v>59025.707007999998</v>
      </c>
      <c r="F140" s="4">
        <v>2459025.707008</v>
      </c>
      <c r="G140" s="8">
        <v>4.9655560000000003</v>
      </c>
      <c r="H140" s="4">
        <v>2459025.707008</v>
      </c>
      <c r="I140" s="4">
        <v>2459025.7075990001</v>
      </c>
      <c r="J140" s="4">
        <v>2459025.7067740001</v>
      </c>
      <c r="K140" s="4">
        <v>1.309034</v>
      </c>
      <c r="L140" s="4">
        <v>49.747798000000003</v>
      </c>
      <c r="M140" s="4">
        <v>15</v>
      </c>
      <c r="N140" s="4">
        <v>4.6687120000000002</v>
      </c>
      <c r="O140" s="4">
        <v>9</v>
      </c>
      <c r="P140" s="4">
        <v>18</v>
      </c>
      <c r="Q140" s="4">
        <v>27</v>
      </c>
      <c r="R140" s="4">
        <v>1.205959</v>
      </c>
      <c r="S140" s="4" t="s">
        <v>436</v>
      </c>
      <c r="T140" s="4">
        <v>1.4298660000000001</v>
      </c>
      <c r="U140" s="4" t="s">
        <v>436</v>
      </c>
      <c r="V140" s="4">
        <v>0.124499</v>
      </c>
      <c r="W140" s="4" t="s">
        <v>436</v>
      </c>
      <c r="X140" s="4">
        <v>0.23462</v>
      </c>
      <c r="Y140" s="4" t="s">
        <v>436</v>
      </c>
      <c r="Z140" s="4">
        <v>5.7692E-2</v>
      </c>
      <c r="AA140" s="4" t="s">
        <v>436</v>
      </c>
      <c r="AB140" s="4">
        <v>5.9603999999999997E-2</v>
      </c>
      <c r="AC140" s="4" t="s">
        <v>436</v>
      </c>
      <c r="AD140" s="4">
        <v>1.74E-3</v>
      </c>
      <c r="AE140" s="4" t="s">
        <v>436</v>
      </c>
      <c r="AF140" s="4">
        <v>3.3700000000000002E-3</v>
      </c>
      <c r="AG140" s="4" t="s">
        <v>436</v>
      </c>
      <c r="AH140" s="4">
        <v>4.8200000000000001E-4</v>
      </c>
      <c r="AI140" s="4" t="s">
        <v>436</v>
      </c>
      <c r="AJ140" s="4">
        <v>6.7400000000000001E-4</v>
      </c>
      <c r="AK140" s="4" t="s">
        <v>436</v>
      </c>
      <c r="AL140" s="4">
        <v>3.6299999999999999E-4</v>
      </c>
      <c r="AM140" s="4" t="s">
        <v>436</v>
      </c>
      <c r="AN140" s="4">
        <v>3.6600000000000001E-4</v>
      </c>
      <c r="AO140" s="4" t="s">
        <v>436</v>
      </c>
      <c r="AP140" s="4">
        <v>693.15014399999995</v>
      </c>
      <c r="AQ140" s="4">
        <v>424.34413899999998</v>
      </c>
      <c r="AR140" s="4">
        <v>258.26783399999999</v>
      </c>
      <c r="AS140" s="4">
        <v>348.21850499999999</v>
      </c>
      <c r="AT140" s="4">
        <v>158.91165799999999</v>
      </c>
      <c r="AU140" s="4">
        <v>162.643023</v>
      </c>
      <c r="AV140" s="4">
        <v>614351.38663900003</v>
      </c>
      <c r="AW140" s="4">
        <v>688.55685200000005</v>
      </c>
      <c r="AX140" s="4">
        <v>1035.555797</v>
      </c>
      <c r="AY140" s="4">
        <v>1012.091549</v>
      </c>
      <c r="AZ140" s="4">
        <v>1036.055797</v>
      </c>
      <c r="BA140" s="4">
        <v>1036.408451</v>
      </c>
      <c r="BB140" s="4">
        <v>13.418829000000001</v>
      </c>
      <c r="BC140" s="4">
        <v>38.922198000000002</v>
      </c>
      <c r="BD140" s="4">
        <v>740882.881543</v>
      </c>
      <c r="BE140" s="4">
        <v>673.01712799999996</v>
      </c>
      <c r="BF140" s="4">
        <v>1100.838078</v>
      </c>
      <c r="BG140" s="4">
        <v>29927.496093999998</v>
      </c>
      <c r="BH140" s="4">
        <v>2911.4857489999999</v>
      </c>
      <c r="BI140" s="4">
        <v>36.296633999999997</v>
      </c>
      <c r="BJ140" s="4">
        <v>4.4699989999999996</v>
      </c>
      <c r="BK140" s="4">
        <v>6.7827060000000001</v>
      </c>
      <c r="BL140" s="4">
        <v>6.5964600000000004</v>
      </c>
      <c r="BM140" s="4">
        <v>6.9689519999999998</v>
      </c>
      <c r="BN140" s="4">
        <v>83.028993</v>
      </c>
      <c r="BO140" s="4">
        <v>0.99680299999999999</v>
      </c>
      <c r="BP140" s="4">
        <v>980.54236100000003</v>
      </c>
      <c r="BQ140" s="4">
        <v>1534.7996459999999</v>
      </c>
      <c r="BR140" s="4">
        <v>981.04236100000003</v>
      </c>
      <c r="BS140" s="4">
        <v>513.70035399999995</v>
      </c>
      <c r="BT140" s="4">
        <v>13.419551</v>
      </c>
      <c r="BU140" s="4">
        <v>38.995908999999997</v>
      </c>
      <c r="BV140" s="4">
        <v>361517.898177</v>
      </c>
      <c r="BW140" s="4">
        <v>482.84335299999998</v>
      </c>
      <c r="BX140" s="4">
        <v>748.72708899999998</v>
      </c>
      <c r="BY140" s="4">
        <v>10257.400390999999</v>
      </c>
      <c r="BZ140" s="4">
        <v>1420.6755680000001</v>
      </c>
      <c r="CA140" s="4">
        <v>33.403731999999998</v>
      </c>
      <c r="CB140" s="4">
        <v>5.4992089999999996</v>
      </c>
      <c r="CC140" s="4">
        <v>7.2532360000000002</v>
      </c>
      <c r="CD140" s="4">
        <v>7.1436580000000003</v>
      </c>
      <c r="CE140" s="4">
        <v>7.3628140000000002</v>
      </c>
      <c r="CF140" s="4">
        <v>50.558967000000003</v>
      </c>
      <c r="CG140" s="4">
        <v>0.97545899999999996</v>
      </c>
      <c r="CH140" s="4">
        <v>1167.693951</v>
      </c>
      <c r="CI140" s="4">
        <v>1431.278542</v>
      </c>
      <c r="CJ140" s="4">
        <v>1168.193951</v>
      </c>
      <c r="CK140" s="4">
        <v>617.22145799999998</v>
      </c>
      <c r="CL140" s="4">
        <v>13.417278</v>
      </c>
      <c r="CM140" s="4">
        <v>38.981400000000001</v>
      </c>
      <c r="CN140" s="4">
        <v>68018.012205999999</v>
      </c>
      <c r="CO140" s="4">
        <v>250.97267400000001</v>
      </c>
      <c r="CP140" s="4">
        <v>271.01760200000001</v>
      </c>
      <c r="CQ140" s="4">
        <v>2605.9003910000001</v>
      </c>
      <c r="CR140" s="4">
        <v>267.29389800000001</v>
      </c>
      <c r="CS140" s="4">
        <v>30.017012000000001</v>
      </c>
      <c r="CT140" s="4">
        <v>4.6348919999999998</v>
      </c>
      <c r="CU140" s="4">
        <v>6.8082479999999999</v>
      </c>
      <c r="CV140" s="4">
        <v>6.6454230000000001</v>
      </c>
      <c r="CW140" s="4">
        <v>6.9710729999999996</v>
      </c>
      <c r="CX140" s="4">
        <v>83.450567000000007</v>
      </c>
      <c r="CY140" s="4">
        <v>0.99759100000000001</v>
      </c>
      <c r="CZ140" s="4">
        <v>768.12554599999999</v>
      </c>
      <c r="DA140" s="4">
        <v>138.32428100000001</v>
      </c>
      <c r="DB140" s="4">
        <v>768.62554599999999</v>
      </c>
      <c r="DC140" s="4">
        <v>1910.1757190000001</v>
      </c>
      <c r="DD140" s="4">
        <v>13.421969000000001</v>
      </c>
      <c r="DE140" s="4">
        <v>38.799084999999998</v>
      </c>
      <c r="DF140" s="4">
        <v>116747.60902800001</v>
      </c>
      <c r="DG140" s="4">
        <v>302.21912600000002</v>
      </c>
      <c r="DH140" s="4">
        <v>386.30119400000001</v>
      </c>
      <c r="DI140" s="4">
        <v>4995.2578119999998</v>
      </c>
      <c r="DJ140" s="4">
        <v>458.78911299999999</v>
      </c>
      <c r="DK140" s="4">
        <v>30.414728</v>
      </c>
      <c r="DL140" s="4">
        <v>4.3741570000000003</v>
      </c>
      <c r="DM140" s="4">
        <v>6.704669</v>
      </c>
      <c r="DN140" s="4">
        <v>6.7253530000000001</v>
      </c>
      <c r="DO140" s="4">
        <v>6.6839839999999997</v>
      </c>
      <c r="DP140" s="4">
        <v>329.54414800000001</v>
      </c>
      <c r="DQ140" s="4">
        <v>0.99983900000000003</v>
      </c>
      <c r="DR140" s="4">
        <v>1391.4623770000001</v>
      </c>
      <c r="DS140" s="4">
        <v>1620.467161</v>
      </c>
      <c r="DT140" s="4">
        <v>1391.9623770000001</v>
      </c>
      <c r="DU140" s="4">
        <v>428.03283900000002</v>
      </c>
      <c r="DV140" s="4">
        <v>13.414596</v>
      </c>
      <c r="DW140" s="4">
        <v>39.008239000000003</v>
      </c>
      <c r="DX140" s="4">
        <v>33509.664830000002</v>
      </c>
      <c r="DY140" s="4">
        <v>207.439852</v>
      </c>
      <c r="DZ140" s="4">
        <v>161.539186</v>
      </c>
      <c r="EA140" s="4">
        <v>1440.2738039999999</v>
      </c>
      <c r="EB140" s="4">
        <v>131.684662</v>
      </c>
      <c r="EC140" s="4">
        <v>29.568099</v>
      </c>
      <c r="ED140" s="4">
        <v>4.6803499999999998</v>
      </c>
      <c r="EE140" s="4">
        <v>6.6859900000000003</v>
      </c>
      <c r="EF140" s="4">
        <v>6.6411930000000003</v>
      </c>
      <c r="EG140" s="4">
        <v>6.7307860000000002</v>
      </c>
      <c r="EH140" s="4">
        <v>293.64395100000002</v>
      </c>
      <c r="EI140" s="4">
        <v>0.99961</v>
      </c>
      <c r="EJ140" s="4">
        <v>1659.389338</v>
      </c>
      <c r="EK140" s="4">
        <v>786.03039100000001</v>
      </c>
      <c r="EL140" s="4">
        <v>1659.889338</v>
      </c>
      <c r="EM140" s="4">
        <v>1262.469609</v>
      </c>
      <c r="EN140" s="4">
        <v>13.411284999999999</v>
      </c>
      <c r="EO140" s="4">
        <v>38.890976999999999</v>
      </c>
      <c r="EP140" s="4">
        <v>34558.202397000001</v>
      </c>
      <c r="EQ140" s="4">
        <v>208.84889000000001</v>
      </c>
      <c r="ER140" s="4">
        <v>165.469888</v>
      </c>
      <c r="ES140" s="4">
        <v>1434.9370120000001</v>
      </c>
      <c r="ET140" s="4">
        <v>135.80515399999999</v>
      </c>
      <c r="EU140" s="4">
        <v>29.572277</v>
      </c>
      <c r="EV140" s="4">
        <v>4.3536650000000003</v>
      </c>
      <c r="EW140" s="4">
        <v>6.7784310000000003</v>
      </c>
      <c r="EX140" s="4">
        <v>6.7403250000000003</v>
      </c>
      <c r="EY140" s="4">
        <v>6.8165360000000002</v>
      </c>
      <c r="EZ140" s="4">
        <v>89.376812000000001</v>
      </c>
      <c r="FA140" s="4">
        <v>0.99987400000000004</v>
      </c>
      <c r="FB140" s="5">
        <v>2459025.7075990001</v>
      </c>
      <c r="FD140" s="4">
        <v>0.99504999999999999</v>
      </c>
      <c r="FE140" s="4" t="s">
        <v>436</v>
      </c>
      <c r="FF140" s="4">
        <v>1.436E-3</v>
      </c>
      <c r="FG140" s="4" t="s">
        <v>436</v>
      </c>
      <c r="FH140" s="4">
        <v>0.99491700000000005</v>
      </c>
      <c r="FI140" s="4" t="s">
        <v>436</v>
      </c>
      <c r="FJ140" s="4">
        <v>1.4350000000000001E-3</v>
      </c>
      <c r="FK140" s="4" t="s">
        <v>436</v>
      </c>
      <c r="FL140" s="4">
        <v>0.99633799999999995</v>
      </c>
      <c r="FM140" s="4" t="s">
        <v>436</v>
      </c>
      <c r="FN140" s="4">
        <v>2.3479999999999998E-3</v>
      </c>
      <c r="FO140" s="4" t="s">
        <v>436</v>
      </c>
      <c r="FP140" s="4">
        <v>1.0064690000000001</v>
      </c>
      <c r="FQ140" s="4" t="s">
        <v>436</v>
      </c>
      <c r="FR140" s="4">
        <v>3.8969999999999999E-3</v>
      </c>
      <c r="FS140" s="4" t="s">
        <v>436</v>
      </c>
      <c r="FT140" s="4">
        <v>1.0014110000000001</v>
      </c>
      <c r="FU140" s="4" t="s">
        <v>436</v>
      </c>
      <c r="FV140" s="4">
        <v>2.8760000000000001E-3</v>
      </c>
      <c r="FW140" s="4" t="s">
        <v>436</v>
      </c>
      <c r="FX140" s="4">
        <v>1.0041850000000001</v>
      </c>
      <c r="FY140" s="4" t="s">
        <v>436</v>
      </c>
      <c r="FZ140" s="4">
        <v>6.319E-3</v>
      </c>
      <c r="GA140" s="4" t="s">
        <v>436</v>
      </c>
      <c r="GB140" s="4">
        <v>0.99696399999999996</v>
      </c>
      <c r="GC140" s="4" t="s">
        <v>436</v>
      </c>
      <c r="GD140" s="4">
        <v>6.13E-3</v>
      </c>
      <c r="GE140" s="4" t="s">
        <v>436</v>
      </c>
    </row>
    <row r="141" spans="1:187" s="4" customFormat="1" x14ac:dyDescent="0.25">
      <c r="A141" s="4">
        <v>140</v>
      </c>
      <c r="B141" s="4" t="s">
        <v>299</v>
      </c>
      <c r="C141" s="4">
        <v>140</v>
      </c>
      <c r="D141" s="4">
        <v>0</v>
      </c>
      <c r="E141" s="4">
        <v>59025.707458999997</v>
      </c>
      <c r="F141" s="4">
        <v>2459025.7074589999</v>
      </c>
      <c r="G141" s="8">
        <v>4.976667</v>
      </c>
      <c r="H141" s="4">
        <v>2459025.7074589999</v>
      </c>
      <c r="I141" s="4">
        <v>2459025.70805</v>
      </c>
      <c r="J141" s="4">
        <v>2459025.707225</v>
      </c>
      <c r="K141" s="4">
        <v>1.311474</v>
      </c>
      <c r="L141" s="4">
        <v>49.621502999999997</v>
      </c>
      <c r="M141" s="4">
        <v>15</v>
      </c>
      <c r="N141" s="4">
        <v>4.3336519999999998</v>
      </c>
      <c r="O141" s="4">
        <v>9</v>
      </c>
      <c r="P141" s="4">
        <v>18</v>
      </c>
      <c r="Q141" s="4">
        <v>27</v>
      </c>
      <c r="R141" s="4">
        <v>1.2161660000000001</v>
      </c>
      <c r="S141" s="4" t="s">
        <v>436</v>
      </c>
      <c r="T141" s="4">
        <v>1.434704</v>
      </c>
      <c r="U141" s="4" t="s">
        <v>436</v>
      </c>
      <c r="V141" s="4">
        <v>0.123309</v>
      </c>
      <c r="W141" s="4" t="s">
        <v>436</v>
      </c>
      <c r="X141" s="4">
        <v>0.233907</v>
      </c>
      <c r="Y141" s="4" t="s">
        <v>436</v>
      </c>
      <c r="Z141" s="4">
        <v>5.7632000000000003E-2</v>
      </c>
      <c r="AA141" s="4" t="s">
        <v>436</v>
      </c>
      <c r="AB141" s="4">
        <v>6.0329000000000001E-2</v>
      </c>
      <c r="AC141" s="4" t="s">
        <v>436</v>
      </c>
      <c r="AD141" s="4">
        <v>1.755E-3</v>
      </c>
      <c r="AE141" s="4" t="s">
        <v>436</v>
      </c>
      <c r="AF141" s="4">
        <v>3.392E-3</v>
      </c>
      <c r="AG141" s="4" t="s">
        <v>436</v>
      </c>
      <c r="AH141" s="4">
        <v>4.8099999999999998E-4</v>
      </c>
      <c r="AI141" s="4" t="s">
        <v>436</v>
      </c>
      <c r="AJ141" s="4">
        <v>6.7400000000000001E-4</v>
      </c>
      <c r="AK141" s="4" t="s">
        <v>436</v>
      </c>
      <c r="AL141" s="4">
        <v>3.6400000000000001E-4</v>
      </c>
      <c r="AM141" s="4" t="s">
        <v>436</v>
      </c>
      <c r="AN141" s="4">
        <v>3.6999999999999999E-4</v>
      </c>
      <c r="AO141" s="4" t="s">
        <v>436</v>
      </c>
      <c r="AP141" s="4">
        <v>693.020623</v>
      </c>
      <c r="AQ141" s="4">
        <v>422.94325099999998</v>
      </c>
      <c r="AR141" s="4">
        <v>256.306017</v>
      </c>
      <c r="AS141" s="4">
        <v>347.00489499999998</v>
      </c>
      <c r="AT141" s="4">
        <v>158.15276499999999</v>
      </c>
      <c r="AU141" s="4">
        <v>163.17242400000001</v>
      </c>
      <c r="AV141" s="4">
        <v>612973.97390900005</v>
      </c>
      <c r="AW141" s="4">
        <v>688.59502199999997</v>
      </c>
      <c r="AX141" s="4">
        <v>1035.1435409999999</v>
      </c>
      <c r="AY141" s="4">
        <v>1012.47388</v>
      </c>
      <c r="AZ141" s="4">
        <v>1035.6435409999999</v>
      </c>
      <c r="BA141" s="4">
        <v>1036.02612</v>
      </c>
      <c r="BB141" s="4">
        <v>13.41883</v>
      </c>
      <c r="BC141" s="4">
        <v>38.922196</v>
      </c>
      <c r="BD141" s="4">
        <v>745478.18528600002</v>
      </c>
      <c r="BE141" s="4">
        <v>675.13114199999995</v>
      </c>
      <c r="BF141" s="4">
        <v>1104.1975970000001</v>
      </c>
      <c r="BG141" s="4">
        <v>32515.058593999998</v>
      </c>
      <c r="BH141" s="4">
        <v>2929.5441519999999</v>
      </c>
      <c r="BI141" s="4">
        <v>36.901397000000003</v>
      </c>
      <c r="BJ141" s="4">
        <v>4.1474229999999999</v>
      </c>
      <c r="BK141" s="4">
        <v>6.5706600000000002</v>
      </c>
      <c r="BL141" s="4">
        <v>6.5666929999999999</v>
      </c>
      <c r="BM141" s="4">
        <v>6.5746270000000004</v>
      </c>
      <c r="BN141" s="4">
        <v>45.502948000000004</v>
      </c>
      <c r="BO141" s="4">
        <v>0.99526899999999996</v>
      </c>
      <c r="BP141" s="4">
        <v>980.01704700000005</v>
      </c>
      <c r="BQ141" s="4">
        <v>1535.1819439999999</v>
      </c>
      <c r="BR141" s="4">
        <v>980.51704700000005</v>
      </c>
      <c r="BS141" s="4">
        <v>513.31805599999996</v>
      </c>
      <c r="BT141" s="4">
        <v>13.419553000000001</v>
      </c>
      <c r="BU141" s="4">
        <v>38.995919999999998</v>
      </c>
      <c r="BV141" s="4">
        <v>361208.712482</v>
      </c>
      <c r="BW141" s="4">
        <v>482.72734200000002</v>
      </c>
      <c r="BX141" s="4">
        <v>748.26652799999999</v>
      </c>
      <c r="BY141" s="4">
        <v>12202.232421999999</v>
      </c>
      <c r="BZ141" s="4">
        <v>1419.4605449999999</v>
      </c>
      <c r="CA141" s="4">
        <v>32.843622000000003</v>
      </c>
      <c r="CB141" s="4">
        <v>4.8629579999999999</v>
      </c>
      <c r="CC141" s="4">
        <v>7.0538800000000004</v>
      </c>
      <c r="CD141" s="4">
        <v>7.1952170000000004</v>
      </c>
      <c r="CE141" s="4">
        <v>6.9125439999999996</v>
      </c>
      <c r="CF141" s="4">
        <v>39.442691000000003</v>
      </c>
      <c r="CG141" s="4">
        <v>0.95682100000000003</v>
      </c>
      <c r="CH141" s="4">
        <v>1167.372564</v>
      </c>
      <c r="CI141" s="4">
        <v>1431.6618329999999</v>
      </c>
      <c r="CJ141" s="4">
        <v>1167.872564</v>
      </c>
      <c r="CK141" s="4">
        <v>616.838167</v>
      </c>
      <c r="CL141" s="4">
        <v>13.417278</v>
      </c>
      <c r="CM141" s="4">
        <v>38.981395999999997</v>
      </c>
      <c r="CN141" s="4">
        <v>67288.082318999994</v>
      </c>
      <c r="CO141" s="4">
        <v>250.33026699999999</v>
      </c>
      <c r="CP141" s="4">
        <v>268.79723000000001</v>
      </c>
      <c r="CQ141" s="4">
        <v>2979.169922</v>
      </c>
      <c r="CR141" s="4">
        <v>264.425455</v>
      </c>
      <c r="CS141" s="4">
        <v>30.591681999999999</v>
      </c>
      <c r="CT141" s="4">
        <v>4.2492450000000002</v>
      </c>
      <c r="CU141" s="4">
        <v>6.557061</v>
      </c>
      <c r="CV141" s="4">
        <v>6.6284660000000004</v>
      </c>
      <c r="CW141" s="4">
        <v>6.4856559999999996</v>
      </c>
      <c r="CX141" s="4">
        <v>37.634172999999997</v>
      </c>
      <c r="CY141" s="4">
        <v>0.99266600000000005</v>
      </c>
      <c r="CZ141" s="4">
        <v>767.87612200000001</v>
      </c>
      <c r="DA141" s="4">
        <v>138.91497100000001</v>
      </c>
      <c r="DB141" s="4">
        <v>768.37612200000001</v>
      </c>
      <c r="DC141" s="4">
        <v>1909.5850290000001</v>
      </c>
      <c r="DD141" s="4">
        <v>13.421963999999999</v>
      </c>
      <c r="DE141" s="4">
        <v>38.799038000000003</v>
      </c>
      <c r="DF141" s="4">
        <v>116199.00670500001</v>
      </c>
      <c r="DG141" s="4">
        <v>301.95875599999999</v>
      </c>
      <c r="DH141" s="4">
        <v>384.817477</v>
      </c>
      <c r="DI141" s="4">
        <v>5345.7592770000001</v>
      </c>
      <c r="DJ141" s="4">
        <v>456.633242</v>
      </c>
      <c r="DK141" s="4">
        <v>31.364096</v>
      </c>
      <c r="DL141" s="4">
        <v>4.1408019999999999</v>
      </c>
      <c r="DM141" s="4">
        <v>6.4917020000000001</v>
      </c>
      <c r="DN141" s="4">
        <v>6.6876290000000003</v>
      </c>
      <c r="DO141" s="4">
        <v>6.2957749999999999</v>
      </c>
      <c r="DP141" s="4">
        <v>20.699767000000001</v>
      </c>
      <c r="DQ141" s="4">
        <v>0.99353599999999997</v>
      </c>
      <c r="DR141" s="4">
        <v>1391.1856330000001</v>
      </c>
      <c r="DS141" s="4">
        <v>1620.933722</v>
      </c>
      <c r="DT141" s="4">
        <v>1391.6856330000001</v>
      </c>
      <c r="DU141" s="4">
        <v>427.56627800000001</v>
      </c>
      <c r="DV141" s="4">
        <v>13.414593999999999</v>
      </c>
      <c r="DW141" s="4">
        <v>39.008228000000003</v>
      </c>
      <c r="DX141" s="4">
        <v>33401.882955000001</v>
      </c>
      <c r="DY141" s="4">
        <v>207.78350399999999</v>
      </c>
      <c r="DZ141" s="4">
        <v>160.75329500000001</v>
      </c>
      <c r="EA141" s="4">
        <v>1519.0251459999999</v>
      </c>
      <c r="EB141" s="4">
        <v>131.26110600000001</v>
      </c>
      <c r="EC141" s="4">
        <v>30.074273999999999</v>
      </c>
      <c r="ED141" s="4">
        <v>4.2488419999999998</v>
      </c>
      <c r="EE141" s="4">
        <v>6.5165059999999997</v>
      </c>
      <c r="EF141" s="4">
        <v>6.5785150000000003</v>
      </c>
      <c r="EG141" s="4">
        <v>6.4544969999999999</v>
      </c>
      <c r="EH141" s="4">
        <v>30.241205000000001</v>
      </c>
      <c r="EI141" s="4">
        <v>0.99850799999999995</v>
      </c>
      <c r="EJ141" s="4">
        <v>1659.0430899999999</v>
      </c>
      <c r="EK141" s="4">
        <v>786.38698899999997</v>
      </c>
      <c r="EL141" s="4">
        <v>1659.5430899999999</v>
      </c>
      <c r="EM141" s="4">
        <v>1262.1130109999999</v>
      </c>
      <c r="EN141" s="4">
        <v>13.411284999999999</v>
      </c>
      <c r="EO141" s="4">
        <v>38.890959000000002</v>
      </c>
      <c r="EP141" s="4">
        <v>34876.289449000004</v>
      </c>
      <c r="EQ141" s="4">
        <v>210.04547199999999</v>
      </c>
      <c r="ER141" s="4">
        <v>166.04161500000001</v>
      </c>
      <c r="ES141" s="4">
        <v>1530.732544</v>
      </c>
      <c r="ET141" s="4">
        <v>137.05515700000001</v>
      </c>
      <c r="EU141" s="4">
        <v>31.051033</v>
      </c>
      <c r="EV141" s="4">
        <v>4.3526400000000001</v>
      </c>
      <c r="EW141" s="4">
        <v>6.6022800000000004</v>
      </c>
      <c r="EX141" s="4">
        <v>6.7606770000000003</v>
      </c>
      <c r="EY141" s="4">
        <v>6.4438839999999997</v>
      </c>
      <c r="EZ141" s="4">
        <v>26.206679000000001</v>
      </c>
      <c r="FA141" s="4">
        <v>0.99381900000000001</v>
      </c>
      <c r="FB141" s="5">
        <v>2459025.70805</v>
      </c>
      <c r="FD141" s="4">
        <v>1.003471</v>
      </c>
      <c r="FE141" s="4" t="s">
        <v>436</v>
      </c>
      <c r="FF141" s="4">
        <v>1.4480000000000001E-3</v>
      </c>
      <c r="FG141" s="4" t="s">
        <v>436</v>
      </c>
      <c r="FH141" s="4">
        <v>1.0033479999999999</v>
      </c>
      <c r="FI141" s="4" t="s">
        <v>436</v>
      </c>
      <c r="FJ141" s="4">
        <v>1.4480000000000001E-3</v>
      </c>
      <c r="FK141" s="4" t="s">
        <v>436</v>
      </c>
      <c r="FL141" s="4">
        <v>0.99970000000000003</v>
      </c>
      <c r="FM141" s="4" t="s">
        <v>436</v>
      </c>
      <c r="FN141" s="4">
        <v>2.3640000000000002E-3</v>
      </c>
      <c r="FO141" s="4" t="s">
        <v>436</v>
      </c>
      <c r="FP141" s="4">
        <v>0.99686799999999998</v>
      </c>
      <c r="FQ141" s="4" t="s">
        <v>436</v>
      </c>
      <c r="FR141" s="4">
        <v>3.8890000000000001E-3</v>
      </c>
      <c r="FS141" s="4" t="s">
        <v>436</v>
      </c>
      <c r="FT141" s="4">
        <v>0.99837299999999995</v>
      </c>
      <c r="FU141" s="4" t="s">
        <v>436</v>
      </c>
      <c r="FV141" s="4">
        <v>2.8770000000000002E-3</v>
      </c>
      <c r="FW141" s="4" t="s">
        <v>436</v>
      </c>
      <c r="FX141" s="4">
        <v>1.0031429999999999</v>
      </c>
      <c r="FY141" s="4" t="s">
        <v>436</v>
      </c>
      <c r="FZ141" s="4">
        <v>6.3429999999999997E-3</v>
      </c>
      <c r="GA141" s="4" t="s">
        <v>436</v>
      </c>
      <c r="GB141" s="4">
        <v>1.0090969999999999</v>
      </c>
      <c r="GC141" s="4" t="s">
        <v>436</v>
      </c>
      <c r="GD141" s="4">
        <v>6.1840000000000003E-3</v>
      </c>
      <c r="GE141" s="4" t="s">
        <v>436</v>
      </c>
    </row>
    <row r="142" spans="1:187" s="4" customFormat="1" x14ac:dyDescent="0.25">
      <c r="A142" s="4">
        <v>141</v>
      </c>
      <c r="B142" s="4" t="s">
        <v>300</v>
      </c>
      <c r="C142" s="4">
        <v>141</v>
      </c>
      <c r="D142" s="4">
        <v>0</v>
      </c>
      <c r="E142" s="4">
        <v>59025.707841000003</v>
      </c>
      <c r="F142" s="4">
        <v>2459025.7078410001</v>
      </c>
      <c r="G142" s="8">
        <v>4.9855559999999999</v>
      </c>
      <c r="H142" s="4">
        <v>2459025.7078410001</v>
      </c>
      <c r="I142" s="4">
        <v>2459025.7084320001</v>
      </c>
      <c r="J142" s="4">
        <v>2459025.7076070001</v>
      </c>
      <c r="K142" s="4">
        <v>1.3135509999999999</v>
      </c>
      <c r="L142" s="4">
        <v>49.514654</v>
      </c>
      <c r="M142" s="4">
        <v>15</v>
      </c>
      <c r="N142" s="4">
        <v>4.3956289999999996</v>
      </c>
      <c r="O142" s="4">
        <v>9</v>
      </c>
      <c r="P142" s="4">
        <v>18</v>
      </c>
      <c r="Q142" s="4">
        <v>27</v>
      </c>
      <c r="R142" s="4">
        <v>1.206912</v>
      </c>
      <c r="S142" s="4" t="s">
        <v>436</v>
      </c>
      <c r="T142" s="4">
        <v>1.4384159999999999</v>
      </c>
      <c r="U142" s="4" t="s">
        <v>436</v>
      </c>
      <c r="V142" s="4">
        <v>0.123138</v>
      </c>
      <c r="W142" s="4" t="s">
        <v>436</v>
      </c>
      <c r="X142" s="4">
        <v>0.23413999999999999</v>
      </c>
      <c r="Y142" s="4" t="s">
        <v>436</v>
      </c>
      <c r="Z142" s="4">
        <v>5.7625999999999997E-2</v>
      </c>
      <c r="AA142" s="4" t="s">
        <v>436</v>
      </c>
      <c r="AB142" s="4">
        <v>5.9612999999999999E-2</v>
      </c>
      <c r="AC142" s="4" t="s">
        <v>436</v>
      </c>
      <c r="AD142" s="4">
        <v>1.7440000000000001E-3</v>
      </c>
      <c r="AE142" s="4" t="s">
        <v>436</v>
      </c>
      <c r="AF142" s="4">
        <v>3.4020000000000001E-3</v>
      </c>
      <c r="AG142" s="4" t="s">
        <v>436</v>
      </c>
      <c r="AH142" s="4">
        <v>4.8099999999999998E-4</v>
      </c>
      <c r="AI142" s="4" t="s">
        <v>436</v>
      </c>
      <c r="AJ142" s="4">
        <v>6.7400000000000001E-4</v>
      </c>
      <c r="AK142" s="4" t="s">
        <v>436</v>
      </c>
      <c r="AL142" s="4">
        <v>3.6400000000000001E-4</v>
      </c>
      <c r="AM142" s="4" t="s">
        <v>436</v>
      </c>
      <c r="AN142" s="4">
        <v>3.68E-4</v>
      </c>
      <c r="AO142" s="4" t="s">
        <v>436</v>
      </c>
      <c r="AP142" s="4">
        <v>691.98743400000001</v>
      </c>
      <c r="AQ142" s="4">
        <v>422.81794300000001</v>
      </c>
      <c r="AR142" s="4">
        <v>256.22758800000003</v>
      </c>
      <c r="AS142" s="4">
        <v>347.21030500000001</v>
      </c>
      <c r="AT142" s="4">
        <v>158.11725000000001</v>
      </c>
      <c r="AU142" s="4">
        <v>162.047324</v>
      </c>
      <c r="AV142" s="4">
        <v>613016.14317199995</v>
      </c>
      <c r="AW142" s="4">
        <v>688.559167</v>
      </c>
      <c r="AX142" s="4">
        <v>1035.694618</v>
      </c>
      <c r="AY142" s="4">
        <v>1012.779256</v>
      </c>
      <c r="AZ142" s="4">
        <v>1036.194618</v>
      </c>
      <c r="BA142" s="4">
        <v>1035.720744</v>
      </c>
      <c r="BB142" s="4">
        <v>13.418829000000001</v>
      </c>
      <c r="BC142" s="4">
        <v>38.922207</v>
      </c>
      <c r="BD142" s="4">
        <v>739856.56242700003</v>
      </c>
      <c r="BE142" s="4">
        <v>672.70091200000002</v>
      </c>
      <c r="BF142" s="4">
        <v>1099.8298789999999</v>
      </c>
      <c r="BG142" s="4">
        <v>32991.160155999998</v>
      </c>
      <c r="BH142" s="4">
        <v>2907.4525699999999</v>
      </c>
      <c r="BI142" s="4">
        <v>36.152816000000001</v>
      </c>
      <c r="BJ142" s="4">
        <v>4.2352069999999999</v>
      </c>
      <c r="BK142" s="4">
        <v>6.3639910000000004</v>
      </c>
      <c r="BL142" s="4">
        <v>6.6983280000000001</v>
      </c>
      <c r="BM142" s="4">
        <v>6.0296529999999997</v>
      </c>
      <c r="BN142" s="4">
        <v>4.2940379999999996</v>
      </c>
      <c r="BO142" s="4">
        <v>0.98877000000000004</v>
      </c>
      <c r="BP142" s="4">
        <v>980.54818399999999</v>
      </c>
      <c r="BQ142" s="4">
        <v>1535.3948600000001</v>
      </c>
      <c r="BR142" s="4">
        <v>981.04818399999999</v>
      </c>
      <c r="BS142" s="4">
        <v>513.10514000000001</v>
      </c>
      <c r="BT142" s="4">
        <v>13.419553000000001</v>
      </c>
      <c r="BU142" s="4">
        <v>38.995924000000002</v>
      </c>
      <c r="BV142" s="4">
        <v>361616.81090300001</v>
      </c>
      <c r="BW142" s="4">
        <v>483.10205200000001</v>
      </c>
      <c r="BX142" s="4">
        <v>748.53089399999999</v>
      </c>
      <c r="BY142" s="4">
        <v>11571.814453000001</v>
      </c>
      <c r="BZ142" s="4">
        <v>1421.064271</v>
      </c>
      <c r="CA142" s="4">
        <v>33.14387</v>
      </c>
      <c r="CB142" s="4">
        <v>5.3359959999999997</v>
      </c>
      <c r="CC142" s="4">
        <v>6.8125340000000003</v>
      </c>
      <c r="CD142" s="4">
        <v>7.1040320000000001</v>
      </c>
      <c r="CE142" s="4">
        <v>6.5210350000000004</v>
      </c>
      <c r="CF142" s="4">
        <v>30.156098</v>
      </c>
      <c r="CG142" s="4">
        <v>0.97025399999999995</v>
      </c>
      <c r="CH142" s="4">
        <v>1167.8805709999999</v>
      </c>
      <c r="CI142" s="4">
        <v>1431.8548410000001</v>
      </c>
      <c r="CJ142" s="4">
        <v>1168.3805709999999</v>
      </c>
      <c r="CK142" s="4">
        <v>616.64515900000004</v>
      </c>
      <c r="CL142" s="4">
        <v>13.417278</v>
      </c>
      <c r="CM142" s="4">
        <v>38.981394999999999</v>
      </c>
      <c r="CN142" s="4">
        <v>67209.586767999994</v>
      </c>
      <c r="CO142" s="4">
        <v>250.12633700000001</v>
      </c>
      <c r="CP142" s="4">
        <v>268.70255900000001</v>
      </c>
      <c r="CQ142" s="4">
        <v>2949.5832519999999</v>
      </c>
      <c r="CR142" s="4">
        <v>264.11698699999999</v>
      </c>
      <c r="CS142" s="4">
        <v>30.645814999999999</v>
      </c>
      <c r="CT142" s="4">
        <v>4.3126179999999996</v>
      </c>
      <c r="CU142" s="4">
        <v>6.3402950000000002</v>
      </c>
      <c r="CV142" s="4">
        <v>6.6092029999999999</v>
      </c>
      <c r="CW142" s="4">
        <v>6.0713879999999998</v>
      </c>
      <c r="CX142" s="4">
        <v>353.011753</v>
      </c>
      <c r="CY142" s="4">
        <v>0.99238599999999999</v>
      </c>
      <c r="CZ142" s="4">
        <v>768.19583399999999</v>
      </c>
      <c r="DA142" s="4">
        <v>139.20045099999999</v>
      </c>
      <c r="DB142" s="4">
        <v>768.69583399999999</v>
      </c>
      <c r="DC142" s="4">
        <v>1909.2995490000001</v>
      </c>
      <c r="DD142" s="4">
        <v>13.421965999999999</v>
      </c>
      <c r="DE142" s="4">
        <v>38.799047000000002</v>
      </c>
      <c r="DF142" s="4">
        <v>116300.892693</v>
      </c>
      <c r="DG142" s="4">
        <v>302.00212299999998</v>
      </c>
      <c r="DH142" s="4">
        <v>385.09958699999999</v>
      </c>
      <c r="DI142" s="4">
        <v>6071.0083009999998</v>
      </c>
      <c r="DJ142" s="4">
        <v>457.03362900000002</v>
      </c>
      <c r="DK142" s="4">
        <v>30.622233000000001</v>
      </c>
      <c r="DL142" s="4">
        <v>4.190963</v>
      </c>
      <c r="DM142" s="4">
        <v>6.2868079999999997</v>
      </c>
      <c r="DN142" s="4">
        <v>6.7302220000000004</v>
      </c>
      <c r="DO142" s="4">
        <v>5.843394</v>
      </c>
      <c r="DP142" s="4">
        <v>1.3487020000000001</v>
      </c>
      <c r="DQ142" s="4">
        <v>0.98025399999999996</v>
      </c>
      <c r="DR142" s="4">
        <v>1391.580573</v>
      </c>
      <c r="DS142" s="4">
        <v>1621.07384</v>
      </c>
      <c r="DT142" s="4">
        <v>1392.080573</v>
      </c>
      <c r="DU142" s="4">
        <v>427.42615999999998</v>
      </c>
      <c r="DV142" s="4">
        <v>13.414596</v>
      </c>
      <c r="DW142" s="4">
        <v>39.008223999999998</v>
      </c>
      <c r="DX142" s="4">
        <v>33401.031776000003</v>
      </c>
      <c r="DY142" s="4">
        <v>207.82747599999999</v>
      </c>
      <c r="DZ142" s="4">
        <v>160.71518699999999</v>
      </c>
      <c r="EA142" s="4">
        <v>1587.3862300000001</v>
      </c>
      <c r="EB142" s="4">
        <v>131.25776099999999</v>
      </c>
      <c r="EC142" s="4">
        <v>30.034905999999999</v>
      </c>
      <c r="ED142" s="4">
        <v>4.1620379999999999</v>
      </c>
      <c r="EE142" s="4">
        <v>6.256208</v>
      </c>
      <c r="EF142" s="4">
        <v>6.5104280000000001</v>
      </c>
      <c r="EG142" s="4">
        <v>6.0019869999999997</v>
      </c>
      <c r="EH142" s="4">
        <v>353.81460399999997</v>
      </c>
      <c r="EI142" s="4">
        <v>0.99309999999999998</v>
      </c>
      <c r="EJ142" s="4">
        <v>1659.456862</v>
      </c>
      <c r="EK142" s="4">
        <v>786.77519800000005</v>
      </c>
      <c r="EL142" s="4">
        <v>1659.956862</v>
      </c>
      <c r="EM142" s="4">
        <v>1261.724802</v>
      </c>
      <c r="EN142" s="4">
        <v>13.411287</v>
      </c>
      <c r="EO142" s="4">
        <v>38.890979999999999</v>
      </c>
      <c r="EP142" s="4">
        <v>34487.821030999999</v>
      </c>
      <c r="EQ142" s="4">
        <v>209.20183399999999</v>
      </c>
      <c r="ER142" s="4">
        <v>164.85429600000001</v>
      </c>
      <c r="ES142" s="4">
        <v>1645.4083250000001</v>
      </c>
      <c r="ET142" s="4">
        <v>135.52857299999999</v>
      </c>
      <c r="EU142" s="4">
        <v>30.224668000000001</v>
      </c>
      <c r="EV142" s="4">
        <v>4.1369559999999996</v>
      </c>
      <c r="EW142" s="4">
        <v>6.3331580000000001</v>
      </c>
      <c r="EX142" s="4">
        <v>6.7007680000000001</v>
      </c>
      <c r="EY142" s="4">
        <v>5.9655480000000001</v>
      </c>
      <c r="EZ142" s="4">
        <v>3.3878469999999998</v>
      </c>
      <c r="FA142" s="4">
        <v>0.98642399999999997</v>
      </c>
      <c r="FB142" s="5">
        <v>2459025.7084320001</v>
      </c>
      <c r="FD142" s="4">
        <v>0.99583600000000005</v>
      </c>
      <c r="FE142" s="4" t="s">
        <v>436</v>
      </c>
      <c r="FF142" s="4">
        <v>1.439E-3</v>
      </c>
      <c r="FG142" s="4" t="s">
        <v>436</v>
      </c>
      <c r="FH142" s="4">
        <v>0.995722</v>
      </c>
      <c r="FI142" s="4" t="s">
        <v>436</v>
      </c>
      <c r="FJ142" s="4">
        <v>1.439E-3</v>
      </c>
      <c r="FK142" s="4" t="s">
        <v>436</v>
      </c>
      <c r="FL142" s="4">
        <v>1.0022770000000001</v>
      </c>
      <c r="FM142" s="4" t="s">
        <v>436</v>
      </c>
      <c r="FN142" s="4">
        <v>2.3700000000000001E-3</v>
      </c>
      <c r="FO142" s="4" t="s">
        <v>436</v>
      </c>
      <c r="FP142" s="4">
        <v>0.99550000000000005</v>
      </c>
      <c r="FQ142" s="4" t="s">
        <v>436</v>
      </c>
      <c r="FR142" s="4">
        <v>3.885E-3</v>
      </c>
      <c r="FS142" s="4" t="s">
        <v>436</v>
      </c>
      <c r="FT142" s="4">
        <v>0.99937299999999996</v>
      </c>
      <c r="FU142" s="4" t="s">
        <v>436</v>
      </c>
      <c r="FV142" s="4">
        <v>2.8779999999999999E-3</v>
      </c>
      <c r="FW142" s="4" t="s">
        <v>436</v>
      </c>
      <c r="FX142" s="4">
        <v>1.003039</v>
      </c>
      <c r="FY142" s="4" t="s">
        <v>436</v>
      </c>
      <c r="FZ142" s="4">
        <v>6.3439999999999998E-3</v>
      </c>
      <c r="GA142" s="4" t="s">
        <v>436</v>
      </c>
      <c r="GB142" s="4">
        <v>0.99711899999999998</v>
      </c>
      <c r="GC142" s="4" t="s">
        <v>436</v>
      </c>
      <c r="GD142" s="4">
        <v>6.1529999999999996E-3</v>
      </c>
      <c r="GE142" s="4" t="s">
        <v>436</v>
      </c>
    </row>
    <row r="143" spans="1:187" s="4" customFormat="1" x14ac:dyDescent="0.25">
      <c r="A143" s="4">
        <v>142</v>
      </c>
      <c r="B143" s="4" t="s">
        <v>301</v>
      </c>
      <c r="C143" s="4">
        <v>142</v>
      </c>
      <c r="D143" s="4">
        <v>0</v>
      </c>
      <c r="E143" s="4">
        <v>59025.708211999998</v>
      </c>
      <c r="F143" s="4">
        <v>2459025.7082119999</v>
      </c>
      <c r="G143" s="8">
        <v>4.9944439999999997</v>
      </c>
      <c r="H143" s="4">
        <v>2459025.7082119999</v>
      </c>
      <c r="I143" s="4">
        <v>2459025.7088020002</v>
      </c>
      <c r="J143" s="4">
        <v>2459025.7079779999</v>
      </c>
      <c r="K143" s="4">
        <v>1.3155749999999999</v>
      </c>
      <c r="L143" s="4">
        <v>49.411057999999997</v>
      </c>
      <c r="M143" s="4">
        <v>15</v>
      </c>
      <c r="N143" s="4">
        <v>5.0115020000000001</v>
      </c>
      <c r="O143" s="4">
        <v>9</v>
      </c>
      <c r="P143" s="4">
        <v>18</v>
      </c>
      <c r="Q143" s="4">
        <v>27</v>
      </c>
      <c r="R143" s="4">
        <v>1.210834</v>
      </c>
      <c r="S143" s="4" t="s">
        <v>436</v>
      </c>
      <c r="T143" s="4">
        <v>1.4256720000000001</v>
      </c>
      <c r="U143" s="4" t="s">
        <v>436</v>
      </c>
      <c r="V143" s="4">
        <v>0.124026</v>
      </c>
      <c r="W143" s="4" t="s">
        <v>436</v>
      </c>
      <c r="X143" s="4">
        <v>0.23560600000000001</v>
      </c>
      <c r="Y143" s="4" t="s">
        <v>436</v>
      </c>
      <c r="Z143" s="4">
        <v>5.7949000000000001E-2</v>
      </c>
      <c r="AA143" s="4" t="s">
        <v>436</v>
      </c>
      <c r="AB143" s="4">
        <v>5.9839000000000003E-2</v>
      </c>
      <c r="AC143" s="4" t="s">
        <v>436</v>
      </c>
      <c r="AD143" s="4">
        <v>1.75E-3</v>
      </c>
      <c r="AE143" s="4" t="s">
        <v>436</v>
      </c>
      <c r="AF143" s="4">
        <v>3.3670000000000002E-3</v>
      </c>
      <c r="AG143" s="4" t="s">
        <v>436</v>
      </c>
      <c r="AH143" s="4">
        <v>4.8299999999999998E-4</v>
      </c>
      <c r="AI143" s="4" t="s">
        <v>436</v>
      </c>
      <c r="AJ143" s="4">
        <v>6.7699999999999998E-4</v>
      </c>
      <c r="AK143" s="4" t="s">
        <v>436</v>
      </c>
      <c r="AL143" s="4">
        <v>3.6400000000000001E-4</v>
      </c>
      <c r="AM143" s="4" t="s">
        <v>436</v>
      </c>
      <c r="AN143" s="4">
        <v>3.6900000000000002E-4</v>
      </c>
      <c r="AO143" s="4" t="s">
        <v>436</v>
      </c>
      <c r="AP143" s="4">
        <v>691.95147099999997</v>
      </c>
      <c r="AQ143" s="4">
        <v>423.40870000000001</v>
      </c>
      <c r="AR143" s="4">
        <v>256.849063</v>
      </c>
      <c r="AS143" s="4">
        <v>348.053427</v>
      </c>
      <c r="AT143" s="4">
        <v>159.08595800000001</v>
      </c>
      <c r="AU143" s="4">
        <v>162.233779</v>
      </c>
      <c r="AV143" s="4">
        <v>611742.44254800002</v>
      </c>
      <c r="AW143" s="4">
        <v>687.497118</v>
      </c>
      <c r="AX143" s="4">
        <v>1035.2745070000001</v>
      </c>
      <c r="AY143" s="4">
        <v>1012.803975</v>
      </c>
      <c r="AZ143" s="4">
        <v>1035.7745070000001</v>
      </c>
      <c r="BA143" s="4">
        <v>1035.696025</v>
      </c>
      <c r="BB143" s="4">
        <v>13.418828</v>
      </c>
      <c r="BC143" s="4">
        <v>38.922179999999997</v>
      </c>
      <c r="BD143" s="4">
        <v>740718.80541399994</v>
      </c>
      <c r="BE143" s="4">
        <v>673.02162999999996</v>
      </c>
      <c r="BF143" s="4">
        <v>1100.586924</v>
      </c>
      <c r="BG143" s="4">
        <v>23930.539062</v>
      </c>
      <c r="BH143" s="4">
        <v>2910.8409710000001</v>
      </c>
      <c r="BI143" s="4">
        <v>35.084142999999997</v>
      </c>
      <c r="BJ143" s="4">
        <v>5.2429800000000002</v>
      </c>
      <c r="BK143" s="4">
        <v>6.889875</v>
      </c>
      <c r="BL143" s="4">
        <v>6.7714150000000002</v>
      </c>
      <c r="BM143" s="4">
        <v>7.0083349999999998</v>
      </c>
      <c r="BN143" s="4">
        <v>64.481780000000001</v>
      </c>
      <c r="BO143" s="4">
        <v>0.99701099999999998</v>
      </c>
      <c r="BP143" s="4">
        <v>980.25563399999999</v>
      </c>
      <c r="BQ143" s="4">
        <v>1535.543289</v>
      </c>
      <c r="BR143" s="4">
        <v>980.75563399999999</v>
      </c>
      <c r="BS143" s="4">
        <v>512.95671100000004</v>
      </c>
      <c r="BT143" s="4">
        <v>13.419549999999999</v>
      </c>
      <c r="BU143" s="4">
        <v>38.995894</v>
      </c>
      <c r="BV143" s="4">
        <v>359547.36370099999</v>
      </c>
      <c r="BW143" s="4">
        <v>481.70398699999998</v>
      </c>
      <c r="BX143" s="4">
        <v>746.40728200000001</v>
      </c>
      <c r="BY143" s="4">
        <v>10869.665039</v>
      </c>
      <c r="BZ143" s="4">
        <v>1412.931857</v>
      </c>
      <c r="CA143" s="4">
        <v>32.990485999999997</v>
      </c>
      <c r="CB143" s="4">
        <v>5.4379629999999999</v>
      </c>
      <c r="CC143" s="4">
        <v>7.3149009999999999</v>
      </c>
      <c r="CD143" s="4">
        <v>7.3080999999999996</v>
      </c>
      <c r="CE143" s="4">
        <v>7.321701</v>
      </c>
      <c r="CF143" s="4">
        <v>45.309657000000001</v>
      </c>
      <c r="CG143" s="4">
        <v>0.97040800000000005</v>
      </c>
      <c r="CH143" s="4">
        <v>1167.442998</v>
      </c>
      <c r="CI143" s="4">
        <v>1432.032475</v>
      </c>
      <c r="CJ143" s="4">
        <v>1167.942998</v>
      </c>
      <c r="CK143" s="4">
        <v>616.46752500000002</v>
      </c>
      <c r="CL143" s="4">
        <v>13.417277</v>
      </c>
      <c r="CM143" s="4">
        <v>38.981386999999998</v>
      </c>
      <c r="CN143" s="4">
        <v>67500.100172000006</v>
      </c>
      <c r="CO143" s="4">
        <v>250.517539</v>
      </c>
      <c r="CP143" s="4">
        <v>269.44261299999999</v>
      </c>
      <c r="CQ143" s="4">
        <v>2285.171875</v>
      </c>
      <c r="CR143" s="4">
        <v>265.25863199999998</v>
      </c>
      <c r="CS143" s="4">
        <v>29.987368</v>
      </c>
      <c r="CT143" s="4">
        <v>4.9582860000000002</v>
      </c>
      <c r="CU143" s="4">
        <v>6.8629920000000002</v>
      </c>
      <c r="CV143" s="4">
        <v>6.7738940000000003</v>
      </c>
      <c r="CW143" s="4">
        <v>6.9520900000000001</v>
      </c>
      <c r="CX143" s="4">
        <v>58.881135999999998</v>
      </c>
      <c r="CY143" s="4">
        <v>0.99689399999999995</v>
      </c>
      <c r="CZ143" s="4">
        <v>767.87694899999997</v>
      </c>
      <c r="DA143" s="4">
        <v>139.147232</v>
      </c>
      <c r="DB143" s="4">
        <v>768.37694899999997</v>
      </c>
      <c r="DC143" s="4">
        <v>1909.352768</v>
      </c>
      <c r="DD143" s="4">
        <v>13.421968</v>
      </c>
      <c r="DE143" s="4">
        <v>38.799107999999997</v>
      </c>
      <c r="DF143" s="4">
        <v>116647.486238</v>
      </c>
      <c r="DG143" s="4">
        <v>301.89859200000001</v>
      </c>
      <c r="DH143" s="4">
        <v>386.37969700000002</v>
      </c>
      <c r="DI143" s="4">
        <v>4587.59375</v>
      </c>
      <c r="DJ143" s="4">
        <v>458.39565499999998</v>
      </c>
      <c r="DK143" s="4">
        <v>29.436889999999998</v>
      </c>
      <c r="DL143" s="4">
        <v>4.6220400000000001</v>
      </c>
      <c r="DM143" s="4">
        <v>6.671894</v>
      </c>
      <c r="DN143" s="4">
        <v>6.7730620000000004</v>
      </c>
      <c r="DO143" s="4">
        <v>6.5707259999999996</v>
      </c>
      <c r="DP143" s="4">
        <v>21.360078999999999</v>
      </c>
      <c r="DQ143" s="4">
        <v>0.99829699999999999</v>
      </c>
      <c r="DR143" s="4">
        <v>1391.220217</v>
      </c>
      <c r="DS143" s="4">
        <v>1621.1510000000001</v>
      </c>
      <c r="DT143" s="4">
        <v>1391.720217</v>
      </c>
      <c r="DU143" s="4">
        <v>427.34899999999999</v>
      </c>
      <c r="DV143" s="4">
        <v>13.414595</v>
      </c>
      <c r="DW143" s="4">
        <v>39.008218999999997</v>
      </c>
      <c r="DX143" s="4">
        <v>33508.126669999998</v>
      </c>
      <c r="DY143" s="4">
        <v>207.17511400000001</v>
      </c>
      <c r="DZ143" s="4">
        <v>161.73818399999999</v>
      </c>
      <c r="EA143" s="4">
        <v>1300.8725589999999</v>
      </c>
      <c r="EB143" s="4">
        <v>131.678617</v>
      </c>
      <c r="EC143" s="4">
        <v>29.473488</v>
      </c>
      <c r="ED143" s="4">
        <v>4.7799040000000002</v>
      </c>
      <c r="EE143" s="4">
        <v>6.7786770000000001</v>
      </c>
      <c r="EF143" s="4">
        <v>6.7657439999999998</v>
      </c>
      <c r="EG143" s="4">
        <v>6.7916100000000004</v>
      </c>
      <c r="EH143" s="4">
        <v>47.100262999999998</v>
      </c>
      <c r="EI143" s="4">
        <v>0.99728600000000001</v>
      </c>
      <c r="EJ143" s="4">
        <v>1659.0778949999999</v>
      </c>
      <c r="EK143" s="4">
        <v>786.71726200000001</v>
      </c>
      <c r="EL143" s="4">
        <v>1659.5778949999999</v>
      </c>
      <c r="EM143" s="4">
        <v>1261.7827380000001</v>
      </c>
      <c r="EN143" s="4">
        <v>13.411284999999999</v>
      </c>
      <c r="EO143" s="4">
        <v>38.890956000000003</v>
      </c>
      <c r="EP143" s="4">
        <v>34539.365766000003</v>
      </c>
      <c r="EQ143" s="4">
        <v>209.261156</v>
      </c>
      <c r="ER143" s="4">
        <v>165.05387999999999</v>
      </c>
      <c r="ES143" s="4">
        <v>1199.439697</v>
      </c>
      <c r="ET143" s="4">
        <v>135.731131</v>
      </c>
      <c r="EU143" s="4">
        <v>29.705708000000001</v>
      </c>
      <c r="EV143" s="4">
        <v>5.0278400000000003</v>
      </c>
      <c r="EW143" s="4">
        <v>6.8289679999999997</v>
      </c>
      <c r="EX143" s="4">
        <v>6.8837669999999997</v>
      </c>
      <c r="EY143" s="4">
        <v>6.7741699999999998</v>
      </c>
      <c r="EZ143" s="4">
        <v>30.876266999999999</v>
      </c>
      <c r="FA143" s="4">
        <v>0.99885000000000002</v>
      </c>
      <c r="FB143" s="5">
        <v>2459025.7088020002</v>
      </c>
      <c r="FD143" s="4">
        <v>0.99907199999999996</v>
      </c>
      <c r="FE143" s="4" t="s">
        <v>436</v>
      </c>
      <c r="FF143" s="4">
        <v>1.444E-3</v>
      </c>
      <c r="FG143" s="4" t="s">
        <v>436</v>
      </c>
      <c r="FH143" s="4">
        <v>0.99896700000000005</v>
      </c>
      <c r="FI143" s="4" t="s">
        <v>436</v>
      </c>
      <c r="FJ143" s="4">
        <v>1.444E-3</v>
      </c>
      <c r="FK143" s="4" t="s">
        <v>436</v>
      </c>
      <c r="FL143" s="4">
        <v>0.99338800000000005</v>
      </c>
      <c r="FM143" s="4" t="s">
        <v>436</v>
      </c>
      <c r="FN143" s="4">
        <v>2.346E-3</v>
      </c>
      <c r="FO143" s="4" t="s">
        <v>436</v>
      </c>
      <c r="FP143" s="4">
        <v>1.0026930000000001</v>
      </c>
      <c r="FQ143" s="4" t="s">
        <v>436</v>
      </c>
      <c r="FR143" s="4">
        <v>3.9039999999999999E-3</v>
      </c>
      <c r="FS143" s="4" t="s">
        <v>436</v>
      </c>
      <c r="FT143" s="4">
        <v>1.005636</v>
      </c>
      <c r="FU143" s="4" t="s">
        <v>436</v>
      </c>
      <c r="FV143" s="4">
        <v>2.8890000000000001E-3</v>
      </c>
      <c r="FW143" s="4" t="s">
        <v>436</v>
      </c>
      <c r="FX143" s="4">
        <v>1.0086539999999999</v>
      </c>
      <c r="FY143" s="4" t="s">
        <v>436</v>
      </c>
      <c r="FZ143" s="4">
        <v>6.3400000000000001E-3</v>
      </c>
      <c r="GA143" s="4" t="s">
        <v>436</v>
      </c>
      <c r="GB143" s="4">
        <v>1.0009060000000001</v>
      </c>
      <c r="GC143" s="4" t="s">
        <v>436</v>
      </c>
      <c r="GD143" s="4">
        <v>6.1700000000000001E-3</v>
      </c>
      <c r="GE143" s="4" t="s">
        <v>436</v>
      </c>
    </row>
    <row r="144" spans="1:187" s="4" customFormat="1" x14ac:dyDescent="0.25">
      <c r="A144" s="4">
        <v>143</v>
      </c>
      <c r="B144" s="4" t="s">
        <v>302</v>
      </c>
      <c r="C144" s="4">
        <v>143</v>
      </c>
      <c r="D144" s="4">
        <v>0</v>
      </c>
      <c r="E144" s="4">
        <v>59025.708581999999</v>
      </c>
      <c r="F144" s="4">
        <v>2459025.7085819999</v>
      </c>
      <c r="G144" s="8">
        <v>5.0033329999999996</v>
      </c>
      <c r="H144" s="4">
        <v>2459025.7085819999</v>
      </c>
      <c r="I144" s="4">
        <v>2459025.709173</v>
      </c>
      <c r="J144" s="4">
        <v>2459025.708348</v>
      </c>
      <c r="K144" s="4">
        <v>1.317609</v>
      </c>
      <c r="L144" s="4">
        <v>49.307482</v>
      </c>
      <c r="M144" s="4">
        <v>15</v>
      </c>
      <c r="N144" s="4">
        <v>4.8905070000000004</v>
      </c>
      <c r="O144" s="4">
        <v>9</v>
      </c>
      <c r="P144" s="4">
        <v>18</v>
      </c>
      <c r="Q144" s="4">
        <v>27</v>
      </c>
      <c r="R144" s="4">
        <v>1.208345</v>
      </c>
      <c r="S144" s="4" t="s">
        <v>436</v>
      </c>
      <c r="T144" s="4">
        <v>1.4363760000000001</v>
      </c>
      <c r="U144" s="4" t="s">
        <v>436</v>
      </c>
      <c r="V144" s="4">
        <v>0.123816</v>
      </c>
      <c r="W144" s="4" t="s">
        <v>436</v>
      </c>
      <c r="X144" s="4">
        <v>0.234596</v>
      </c>
      <c r="Y144" s="4" t="s">
        <v>436</v>
      </c>
      <c r="Z144" s="4">
        <v>5.7054000000000001E-2</v>
      </c>
      <c r="AA144" s="4" t="s">
        <v>436</v>
      </c>
      <c r="AB144" s="4">
        <v>5.9634E-2</v>
      </c>
      <c r="AC144" s="4" t="s">
        <v>436</v>
      </c>
      <c r="AD144" s="4">
        <v>1.7290000000000001E-3</v>
      </c>
      <c r="AE144" s="4" t="s">
        <v>436</v>
      </c>
      <c r="AF144" s="4">
        <v>3.3570000000000002E-3</v>
      </c>
      <c r="AG144" s="4" t="s">
        <v>436</v>
      </c>
      <c r="AH144" s="4">
        <v>4.7600000000000002E-4</v>
      </c>
      <c r="AI144" s="4" t="s">
        <v>436</v>
      </c>
      <c r="AJ144" s="4">
        <v>6.6799999999999997E-4</v>
      </c>
      <c r="AK144" s="4" t="s">
        <v>436</v>
      </c>
      <c r="AL144" s="4">
        <v>3.5799999999999997E-4</v>
      </c>
      <c r="AM144" s="4" t="s">
        <v>436</v>
      </c>
      <c r="AN144" s="4">
        <v>3.6299999999999999E-4</v>
      </c>
      <c r="AO144" s="4" t="s">
        <v>436</v>
      </c>
      <c r="AP144" s="4">
        <v>699.01865399999997</v>
      </c>
      <c r="AQ144" s="4">
        <v>427.81866000000002</v>
      </c>
      <c r="AR144" s="4">
        <v>260.10631000000001</v>
      </c>
      <c r="AS144" s="4">
        <v>351.41592800000001</v>
      </c>
      <c r="AT144" s="4">
        <v>159.32151300000001</v>
      </c>
      <c r="AU144" s="4">
        <v>164.18185199999999</v>
      </c>
      <c r="AV144" s="4">
        <v>622578.52163900004</v>
      </c>
      <c r="AW144" s="4">
        <v>691.70317399999999</v>
      </c>
      <c r="AX144" s="4">
        <v>1035.2314220000001</v>
      </c>
      <c r="AY144" s="4">
        <v>1011.955786</v>
      </c>
      <c r="AZ144" s="4">
        <v>1035.7314220000001</v>
      </c>
      <c r="BA144" s="4">
        <v>1036.544214</v>
      </c>
      <c r="BB144" s="4">
        <v>13.418828</v>
      </c>
      <c r="BC144" s="4">
        <v>38.922173000000001</v>
      </c>
      <c r="BD144" s="4">
        <v>752289.78269499994</v>
      </c>
      <c r="BE144" s="4">
        <v>677.96450100000004</v>
      </c>
      <c r="BF144" s="4">
        <v>1109.6300490000001</v>
      </c>
      <c r="BG144" s="4">
        <v>27341.935547000001</v>
      </c>
      <c r="BH144" s="4">
        <v>2956.312038</v>
      </c>
      <c r="BI144" s="4">
        <v>35.701887999999997</v>
      </c>
      <c r="BJ144" s="4">
        <v>4.9747880000000002</v>
      </c>
      <c r="BK144" s="4">
        <v>6.6599760000000003</v>
      </c>
      <c r="BL144" s="4">
        <v>6.708399</v>
      </c>
      <c r="BM144" s="4">
        <v>6.6115529999999998</v>
      </c>
      <c r="BN144" s="4">
        <v>33.243377000000002</v>
      </c>
      <c r="BO144" s="4">
        <v>0.998672</v>
      </c>
      <c r="BP144" s="4">
        <v>980.22889799999996</v>
      </c>
      <c r="BQ144" s="4">
        <v>1534.755576</v>
      </c>
      <c r="BR144" s="4">
        <v>980.72889799999996</v>
      </c>
      <c r="BS144" s="4">
        <v>513.74442399999998</v>
      </c>
      <c r="BT144" s="4">
        <v>13.419549</v>
      </c>
      <c r="BU144" s="4">
        <v>38.995888000000001</v>
      </c>
      <c r="BV144" s="4">
        <v>367043.86193999997</v>
      </c>
      <c r="BW144" s="4">
        <v>485.95151399999997</v>
      </c>
      <c r="BX144" s="4">
        <v>755.30963799999995</v>
      </c>
      <c r="BY144" s="4">
        <v>10831.431640999999</v>
      </c>
      <c r="BZ144" s="4">
        <v>1442.3912339999999</v>
      </c>
      <c r="CA144" s="4">
        <v>31.756028000000001</v>
      </c>
      <c r="CB144" s="4">
        <v>5.4321719999999996</v>
      </c>
      <c r="CC144" s="4">
        <v>7.1601359999999996</v>
      </c>
      <c r="CD144" s="4">
        <v>7.3278270000000001</v>
      </c>
      <c r="CE144" s="4">
        <v>6.9924460000000002</v>
      </c>
      <c r="CF144" s="4">
        <v>37.447431999999999</v>
      </c>
      <c r="CG144" s="4">
        <v>0.967727</v>
      </c>
      <c r="CH144" s="4">
        <v>1167.5251450000001</v>
      </c>
      <c r="CI144" s="4">
        <v>1431.151998</v>
      </c>
      <c r="CJ144" s="4">
        <v>1168.0251450000001</v>
      </c>
      <c r="CK144" s="4">
        <v>617.34800199999995</v>
      </c>
      <c r="CL144" s="4">
        <v>13.417275999999999</v>
      </c>
      <c r="CM144" s="4">
        <v>38.981369000000001</v>
      </c>
      <c r="CN144" s="4">
        <v>68592.238823000007</v>
      </c>
      <c r="CO144" s="4">
        <v>251.347993</v>
      </c>
      <c r="CP144" s="4">
        <v>272.89749899999998</v>
      </c>
      <c r="CQ144" s="4">
        <v>2711.5490719999998</v>
      </c>
      <c r="CR144" s="4">
        <v>269.55046599999997</v>
      </c>
      <c r="CS144" s="4">
        <v>29.631459</v>
      </c>
      <c r="CT144" s="4">
        <v>4.9183209999999997</v>
      </c>
      <c r="CU144" s="4">
        <v>6.619154</v>
      </c>
      <c r="CV144" s="4">
        <v>6.681775</v>
      </c>
      <c r="CW144" s="4">
        <v>6.5565319999999998</v>
      </c>
      <c r="CX144" s="4">
        <v>33.813727999999998</v>
      </c>
      <c r="CY144" s="4">
        <v>0.997529</v>
      </c>
      <c r="CZ144" s="4">
        <v>767.84387100000004</v>
      </c>
      <c r="DA144" s="4">
        <v>138.41321600000001</v>
      </c>
      <c r="DB144" s="4">
        <v>768.34387100000004</v>
      </c>
      <c r="DC144" s="4">
        <v>1910.0867840000001</v>
      </c>
      <c r="DD144" s="4">
        <v>13.421968</v>
      </c>
      <c r="DE144" s="4">
        <v>38.799092999999999</v>
      </c>
      <c r="DF144" s="4">
        <v>118301.44463</v>
      </c>
      <c r="DG144" s="4">
        <v>303.41863799999999</v>
      </c>
      <c r="DH144" s="4">
        <v>389.89511399999998</v>
      </c>
      <c r="DI144" s="4">
        <v>5104.9780270000001</v>
      </c>
      <c r="DJ144" s="4">
        <v>464.89530100000002</v>
      </c>
      <c r="DK144" s="4">
        <v>29.829509000000002</v>
      </c>
      <c r="DL144" s="4">
        <v>4.484267</v>
      </c>
      <c r="DM144" s="4">
        <v>6.5212589999999997</v>
      </c>
      <c r="DN144" s="4">
        <v>6.7024499999999998</v>
      </c>
      <c r="DO144" s="4">
        <v>6.3400670000000003</v>
      </c>
      <c r="DP144" s="4">
        <v>13.815725</v>
      </c>
      <c r="DQ144" s="4">
        <v>0.99607199999999996</v>
      </c>
      <c r="DR144" s="4">
        <v>1391.2713409999999</v>
      </c>
      <c r="DS144" s="4">
        <v>1620.3844099999999</v>
      </c>
      <c r="DT144" s="4">
        <v>1391.7713409999999</v>
      </c>
      <c r="DU144" s="4">
        <v>428.11559</v>
      </c>
      <c r="DV144" s="4">
        <v>13.414593999999999</v>
      </c>
      <c r="DW144" s="4">
        <v>39.008209999999998</v>
      </c>
      <c r="DX144" s="4">
        <v>33603.291759</v>
      </c>
      <c r="DY144" s="4">
        <v>207.528031</v>
      </c>
      <c r="DZ144" s="4">
        <v>161.92170100000001</v>
      </c>
      <c r="EA144" s="4">
        <v>1337.1108400000001</v>
      </c>
      <c r="EB144" s="4">
        <v>132.052592</v>
      </c>
      <c r="EC144" s="4">
        <v>28.640622</v>
      </c>
      <c r="ED144" s="4">
        <v>4.8009230000000001</v>
      </c>
      <c r="EE144" s="4">
        <v>6.5980220000000003</v>
      </c>
      <c r="EF144" s="4">
        <v>6.7512850000000002</v>
      </c>
      <c r="EG144" s="4">
        <v>6.4447590000000003</v>
      </c>
      <c r="EH144" s="4">
        <v>20.552004</v>
      </c>
      <c r="EI144" s="4">
        <v>0.99620299999999995</v>
      </c>
      <c r="EJ144" s="4">
        <v>1659.227631</v>
      </c>
      <c r="EK144" s="4">
        <v>785.92334300000005</v>
      </c>
      <c r="EL144" s="4">
        <v>1659.727631</v>
      </c>
      <c r="EM144" s="4">
        <v>1262.5766570000001</v>
      </c>
      <c r="EN144" s="4">
        <v>13.411284</v>
      </c>
      <c r="EO144" s="4">
        <v>38.89096</v>
      </c>
      <c r="EP144" s="4">
        <v>35037.684486999999</v>
      </c>
      <c r="EQ144" s="4">
        <v>209.756621</v>
      </c>
      <c r="ER144" s="4">
        <v>167.03970699999999</v>
      </c>
      <c r="ES144" s="4">
        <v>1362.092529</v>
      </c>
      <c r="ET144" s="4">
        <v>137.68940000000001</v>
      </c>
      <c r="EU144" s="4">
        <v>29.731518999999999</v>
      </c>
      <c r="EV144" s="4">
        <v>4.7325689999999998</v>
      </c>
      <c r="EW144" s="4">
        <v>6.6569120000000002</v>
      </c>
      <c r="EX144" s="4">
        <v>6.7836249999999998</v>
      </c>
      <c r="EY144" s="4">
        <v>6.5301999999999998</v>
      </c>
      <c r="EZ144" s="4">
        <v>25.199449999999999</v>
      </c>
      <c r="FA144" s="4">
        <v>0.99643599999999999</v>
      </c>
      <c r="FB144" s="5">
        <v>2459025.709173</v>
      </c>
      <c r="FD144" s="4">
        <v>0.99701799999999996</v>
      </c>
      <c r="FE144" s="4" t="s">
        <v>436</v>
      </c>
      <c r="FF144" s="4">
        <v>1.426E-3</v>
      </c>
      <c r="FG144" s="4" t="s">
        <v>436</v>
      </c>
      <c r="FH144" s="4">
        <v>0.996923</v>
      </c>
      <c r="FI144" s="4" t="s">
        <v>436</v>
      </c>
      <c r="FJ144" s="4">
        <v>1.426E-3</v>
      </c>
      <c r="FK144" s="4" t="s">
        <v>436</v>
      </c>
      <c r="FL144" s="4">
        <v>1.0008379999999999</v>
      </c>
      <c r="FM144" s="4" t="s">
        <v>436</v>
      </c>
      <c r="FN144" s="4">
        <v>2.3389999999999999E-3</v>
      </c>
      <c r="FO144" s="4" t="s">
        <v>436</v>
      </c>
      <c r="FP144" s="4">
        <v>1.00101</v>
      </c>
      <c r="FQ144" s="4" t="s">
        <v>436</v>
      </c>
      <c r="FR144" s="4">
        <v>3.8479999999999999E-3</v>
      </c>
      <c r="FS144" s="4" t="s">
        <v>436</v>
      </c>
      <c r="FT144" s="4">
        <v>1.0013289999999999</v>
      </c>
      <c r="FU144" s="4" t="s">
        <v>436</v>
      </c>
      <c r="FV144" s="4">
        <v>2.849E-3</v>
      </c>
      <c r="FW144" s="4" t="s">
        <v>436</v>
      </c>
      <c r="FX144" s="4">
        <v>0.99306700000000003</v>
      </c>
      <c r="FY144" s="4" t="s">
        <v>436</v>
      </c>
      <c r="FZ144" s="4">
        <v>6.2329999999999998E-3</v>
      </c>
      <c r="GA144" s="4" t="s">
        <v>436</v>
      </c>
      <c r="GB144" s="4">
        <v>0.99748599999999998</v>
      </c>
      <c r="GC144" s="4" t="s">
        <v>436</v>
      </c>
      <c r="GD144" s="4">
        <v>6.0749999999999997E-3</v>
      </c>
      <c r="GE144" s="4" t="s">
        <v>436</v>
      </c>
    </row>
    <row r="145" spans="1:187" s="4" customFormat="1" x14ac:dyDescent="0.25">
      <c r="A145" s="4">
        <v>144</v>
      </c>
      <c r="B145" s="4" t="s">
        <v>303</v>
      </c>
      <c r="C145" s="4">
        <v>144</v>
      </c>
      <c r="D145" s="4">
        <v>0</v>
      </c>
      <c r="E145" s="4">
        <v>59025.708976000002</v>
      </c>
      <c r="F145" s="4">
        <v>2459025.7089760001</v>
      </c>
      <c r="G145" s="8">
        <v>5.0130559999999997</v>
      </c>
      <c r="H145" s="4">
        <v>2459025.7089760001</v>
      </c>
      <c r="I145" s="4">
        <v>2459025.7095659999</v>
      </c>
      <c r="J145" s="4">
        <v>2459025.7087420002</v>
      </c>
      <c r="K145" s="4">
        <v>1.319782</v>
      </c>
      <c r="L145" s="4">
        <v>49.197425000000003</v>
      </c>
      <c r="M145" s="4">
        <v>15</v>
      </c>
      <c r="N145" s="4">
        <v>4.0845849999999997</v>
      </c>
      <c r="O145" s="4">
        <v>9</v>
      </c>
      <c r="P145" s="4">
        <v>18</v>
      </c>
      <c r="Q145" s="4">
        <v>27</v>
      </c>
      <c r="R145" s="4">
        <v>1.2095659999999999</v>
      </c>
      <c r="S145" s="4">
        <f>STDEV(R136:R144)</f>
        <v>4.9549808554400707E-3</v>
      </c>
      <c r="T145" s="4">
        <v>1.438822</v>
      </c>
      <c r="U145" s="4">
        <f>STDEV(T136:T144)</f>
        <v>5.8659767610442096E-3</v>
      </c>
      <c r="V145" s="4">
        <v>0.124221</v>
      </c>
      <c r="W145" s="4">
        <f>STDEV(V136:V144)</f>
        <v>4.502038427201597E-4</v>
      </c>
      <c r="X145" s="4">
        <v>0.23315</v>
      </c>
      <c r="Y145" s="4">
        <f>STDEV(X136:X144)</f>
        <v>6.0436484106135124E-4</v>
      </c>
      <c r="Z145" s="4">
        <v>5.7815999999999999E-2</v>
      </c>
      <c r="AA145" s="4">
        <f>STDEV(Z136:Z144)</f>
        <v>4.675241823810942E-4</v>
      </c>
      <c r="AB145" s="4">
        <v>5.9112999999999999E-2</v>
      </c>
      <c r="AC145" s="4">
        <f>STDEV(AB136:AB144)</f>
        <v>3.0730296306920264E-4</v>
      </c>
      <c r="AD145" s="4">
        <v>1.7340000000000001E-3</v>
      </c>
      <c r="AE145" s="4">
        <f>SQRT(SUMSQ(AD137:AD145))/9</f>
        <v>5.8004426182750254E-4</v>
      </c>
      <c r="AF145" s="4">
        <v>3.3739999999999998E-3</v>
      </c>
      <c r="AG145" s="4">
        <f>SQRT(SUMSQ(AF137:AF145))/9</f>
        <v>1.1261228525397864E-3</v>
      </c>
      <c r="AH145" s="4">
        <v>4.7899999999999999E-4</v>
      </c>
      <c r="AI145" s="4">
        <f>SQRT(SUMSQ(AH137:AH145))/9</f>
        <v>1.5989074201690369E-4</v>
      </c>
      <c r="AJ145" s="4">
        <v>6.6699999999999995E-4</v>
      </c>
      <c r="AK145" s="4">
        <f>SQRT(SUMSQ(AJ137:AJ145))/9</f>
        <v>2.2381746861954108E-4</v>
      </c>
      <c r="AL145" s="4">
        <v>3.6000000000000002E-4</v>
      </c>
      <c r="AM145" s="4">
        <f>SQRT(SUMSQ(AL137:AL145))/9</f>
        <v>1.2059482207421308E-4</v>
      </c>
      <c r="AN145" s="4">
        <v>3.6400000000000001E-4</v>
      </c>
      <c r="AO145" s="4">
        <f>SQRT(SUMSQ(AN137:AN145))/9</f>
        <v>1.2207637763018956E-4</v>
      </c>
      <c r="AP145" s="4">
        <v>697.72071500000004</v>
      </c>
      <c r="AQ145" s="4">
        <v>426.47750200000002</v>
      </c>
      <c r="AR145" s="4">
        <v>259.37046299999997</v>
      </c>
      <c r="AS145" s="4">
        <v>349.52467000000001</v>
      </c>
      <c r="AT145" s="4">
        <v>160.54325</v>
      </c>
      <c r="AU145" s="4">
        <v>162.57682500000001</v>
      </c>
      <c r="AV145" s="4">
        <v>620966.95354100002</v>
      </c>
      <c r="AW145" s="4">
        <v>691.594244</v>
      </c>
      <c r="AX145" s="4">
        <v>1034.9003210000001</v>
      </c>
      <c r="AY145" s="4">
        <v>1012.916566</v>
      </c>
      <c r="AZ145" s="4">
        <v>1035.4003210000001</v>
      </c>
      <c r="BA145" s="4">
        <v>1035.5834339999999</v>
      </c>
      <c r="BB145" s="4">
        <v>13.418831000000001</v>
      </c>
      <c r="BC145" s="4">
        <v>38.922190000000001</v>
      </c>
      <c r="BD145" s="4">
        <v>751100.36437800003</v>
      </c>
      <c r="BE145" s="4">
        <v>677.55763100000001</v>
      </c>
      <c r="BF145" s="4">
        <v>1108.540927</v>
      </c>
      <c r="BG145" s="4">
        <v>38205.433594000002</v>
      </c>
      <c r="BH145" s="4">
        <v>2951.6379200000001</v>
      </c>
      <c r="BI145" s="4">
        <v>36.404128</v>
      </c>
      <c r="BJ145" s="4">
        <v>3.944518</v>
      </c>
      <c r="BK145" s="4">
        <v>6.4437290000000003</v>
      </c>
      <c r="BL145" s="4">
        <v>6.5128870000000001</v>
      </c>
      <c r="BM145" s="4">
        <v>6.3745710000000004</v>
      </c>
      <c r="BN145" s="4">
        <v>31.653251999999998</v>
      </c>
      <c r="BO145" s="4">
        <v>0.99771699999999996</v>
      </c>
      <c r="BP145" s="4">
        <v>979.91886699999998</v>
      </c>
      <c r="BQ145" s="4">
        <v>1535.6094820000001</v>
      </c>
      <c r="BR145" s="4">
        <v>980.41886699999998</v>
      </c>
      <c r="BS145" s="4">
        <v>512.89051800000004</v>
      </c>
      <c r="BT145" s="4">
        <v>13.419551999999999</v>
      </c>
      <c r="BU145" s="4">
        <v>38.995913000000002</v>
      </c>
      <c r="BV145" s="4">
        <v>366349.396649</v>
      </c>
      <c r="BW145" s="4">
        <v>485.52421299999997</v>
      </c>
      <c r="BX145" s="4">
        <v>754.54403000000002</v>
      </c>
      <c r="BY145" s="4">
        <v>12384.083984000001</v>
      </c>
      <c r="BZ145" s="4">
        <v>1439.662157</v>
      </c>
      <c r="CA145" s="4">
        <v>33.036154000000003</v>
      </c>
      <c r="CB145" s="4">
        <v>4.9166540000000003</v>
      </c>
      <c r="CC145" s="4">
        <v>6.9739659999999999</v>
      </c>
      <c r="CD145" s="4">
        <v>7.1235390000000001</v>
      </c>
      <c r="CE145" s="4">
        <v>6.8243929999999997</v>
      </c>
      <c r="CF145" s="4">
        <v>38.128709999999998</v>
      </c>
      <c r="CG145" s="4">
        <v>0.96742700000000004</v>
      </c>
      <c r="CH145" s="4">
        <v>1167.2459779999999</v>
      </c>
      <c r="CI145" s="4">
        <v>1431.9959329999999</v>
      </c>
      <c r="CJ145" s="4">
        <v>1167.7459779999999</v>
      </c>
      <c r="CK145" s="4">
        <v>616.50406699999996</v>
      </c>
      <c r="CL145" s="4">
        <v>13.417277</v>
      </c>
      <c r="CM145" s="4">
        <v>38.981374000000002</v>
      </c>
      <c r="CN145" s="4">
        <v>68613.988333999994</v>
      </c>
      <c r="CO145" s="4">
        <v>252.15501</v>
      </c>
      <c r="CP145" s="4">
        <v>272.11035099999998</v>
      </c>
      <c r="CQ145" s="4">
        <v>3331.116211</v>
      </c>
      <c r="CR145" s="4">
        <v>269.63593600000002</v>
      </c>
      <c r="CS145" s="4">
        <v>30.013649999999998</v>
      </c>
      <c r="CT145" s="4">
        <v>3.920309</v>
      </c>
      <c r="CU145" s="4">
        <v>6.4760200000000001</v>
      </c>
      <c r="CV145" s="4">
        <v>6.5606720000000003</v>
      </c>
      <c r="CW145" s="4">
        <v>6.3913690000000001</v>
      </c>
      <c r="CX145" s="4">
        <v>26.390384000000001</v>
      </c>
      <c r="CY145" s="4">
        <v>0.99813300000000005</v>
      </c>
      <c r="CZ145" s="4">
        <v>767.59673699999996</v>
      </c>
      <c r="DA145" s="4">
        <v>139.41244800000001</v>
      </c>
      <c r="DB145" s="4">
        <v>768.09673699999996</v>
      </c>
      <c r="DC145" s="4">
        <v>1909.087552</v>
      </c>
      <c r="DD145" s="4">
        <v>13.421965999999999</v>
      </c>
      <c r="DE145" s="4">
        <v>38.799035000000003</v>
      </c>
      <c r="DF145" s="4">
        <v>117405.543259</v>
      </c>
      <c r="DG145" s="4">
        <v>303.018776</v>
      </c>
      <c r="DH145" s="4">
        <v>387.45303200000001</v>
      </c>
      <c r="DI145" s="4">
        <v>6745.6040039999998</v>
      </c>
      <c r="DJ145" s="4">
        <v>461.37463100000002</v>
      </c>
      <c r="DK145" s="4">
        <v>30.962645999999999</v>
      </c>
      <c r="DL145" s="4">
        <v>3.817107</v>
      </c>
      <c r="DM145" s="4">
        <v>6.4057909999999998</v>
      </c>
      <c r="DN145" s="4">
        <v>6.6342030000000003</v>
      </c>
      <c r="DO145" s="4">
        <v>6.1773790000000002</v>
      </c>
      <c r="DP145" s="4">
        <v>4.9070130000000001</v>
      </c>
      <c r="DQ145" s="4">
        <v>0.99477499999999996</v>
      </c>
      <c r="DR145" s="4">
        <v>1390.8823190000001</v>
      </c>
      <c r="DS145" s="4">
        <v>1621.264236</v>
      </c>
      <c r="DT145" s="4">
        <v>1391.3823190000001</v>
      </c>
      <c r="DU145" s="4">
        <v>427.23576400000002</v>
      </c>
      <c r="DV145" s="4">
        <v>13.414595</v>
      </c>
      <c r="DW145" s="4">
        <v>39.008204999999997</v>
      </c>
      <c r="DX145" s="4">
        <v>33939.785788000001</v>
      </c>
      <c r="DY145" s="4">
        <v>207.93782300000001</v>
      </c>
      <c r="DZ145" s="4">
        <v>163.22083900000001</v>
      </c>
      <c r="EA145" s="4">
        <v>1713.5169679999999</v>
      </c>
      <c r="EB145" s="4">
        <v>133.37493000000001</v>
      </c>
      <c r="EC145" s="4">
        <v>29.670504999999999</v>
      </c>
      <c r="ED145" s="4">
        <v>3.9042400000000002</v>
      </c>
      <c r="EE145" s="4">
        <v>6.5368959999999996</v>
      </c>
      <c r="EF145" s="4">
        <v>6.6489630000000002</v>
      </c>
      <c r="EG145" s="4">
        <v>6.42483</v>
      </c>
      <c r="EH145" s="4">
        <v>356.76279599999998</v>
      </c>
      <c r="EI145" s="4">
        <v>0.99880999999999998</v>
      </c>
      <c r="EJ145" s="4">
        <v>1658.777261</v>
      </c>
      <c r="EK145" s="4">
        <v>786.89696200000003</v>
      </c>
      <c r="EL145" s="4">
        <v>1659.277261</v>
      </c>
      <c r="EM145" s="4">
        <v>1261.603038</v>
      </c>
      <c r="EN145" s="4">
        <v>13.411286</v>
      </c>
      <c r="EO145" s="4">
        <v>38.890960999999997</v>
      </c>
      <c r="EP145" s="4">
        <v>34658.239511</v>
      </c>
      <c r="EQ145" s="4">
        <v>209.590485</v>
      </c>
      <c r="ER145" s="4">
        <v>165.36170300000001</v>
      </c>
      <c r="ES145" s="4">
        <v>1772.778687</v>
      </c>
      <c r="ET145" s="4">
        <v>136.198275</v>
      </c>
      <c r="EU145" s="4">
        <v>30.55527</v>
      </c>
      <c r="EV145" s="4">
        <v>4.0046840000000001</v>
      </c>
      <c r="EW145" s="4">
        <v>6.5412020000000002</v>
      </c>
      <c r="EX145" s="4">
        <v>6.6763339999999998</v>
      </c>
      <c r="EY145" s="4">
        <v>6.4060699999999997</v>
      </c>
      <c r="EZ145" s="4">
        <v>15.977478</v>
      </c>
      <c r="FA145" s="4">
        <v>0.99763100000000005</v>
      </c>
      <c r="FB145" s="5">
        <v>2459025.7095659999</v>
      </c>
      <c r="FD145" s="4">
        <v>0.99802500000000005</v>
      </c>
      <c r="FE145" s="4">
        <f>STDEV(FD136:FD144)</f>
        <v>4.0883907286363942E-3</v>
      </c>
      <c r="FF145" s="4">
        <v>1.4300000000000001E-3</v>
      </c>
      <c r="FG145" s="4">
        <f>SQRT(SUMSQ(FF137:FF145))/9</f>
        <v>4.7859872622139389E-4</v>
      </c>
      <c r="FH145" s="4">
        <v>0.99793900000000002</v>
      </c>
      <c r="FI145" s="4">
        <f>STDEV(FH136:FH144)</f>
        <v>4.0834164923504888E-3</v>
      </c>
      <c r="FJ145" s="4">
        <v>1.4300000000000001E-3</v>
      </c>
      <c r="FK145" s="4">
        <f>SQRT(SUMSQ(FJ137:FJ145))/9</f>
        <v>4.7848767673799441E-4</v>
      </c>
      <c r="FL145" s="4">
        <v>1.0025329999999999</v>
      </c>
      <c r="FM145" s="4">
        <f>STDEV(FL136:FL144)</f>
        <v>4.0993057643947291E-3</v>
      </c>
      <c r="FN145" s="4">
        <v>2.3509999999999998E-3</v>
      </c>
      <c r="FO145" s="4">
        <f>SQRT(SUMSQ(FN137:FN145))/9</f>
        <v>7.8471193896900401E-4</v>
      </c>
      <c r="FP145" s="4">
        <v>1.004305</v>
      </c>
      <c r="FQ145" s="4">
        <f>STDEV(FP136:FP144)</f>
        <v>3.6497981603249257E-3</v>
      </c>
      <c r="FR145" s="4">
        <v>3.872E-3</v>
      </c>
      <c r="FS145" s="4">
        <f>SQRT(SUMSQ(FR137:FR145))/9</f>
        <v>1.2925698634317032E-3</v>
      </c>
      <c r="FT145" s="4">
        <v>0.99516199999999999</v>
      </c>
      <c r="FU145" s="4">
        <f>STDEV(FT136:FT144)</f>
        <v>2.588473654706787E-3</v>
      </c>
      <c r="FV145" s="4">
        <v>2.8470000000000001E-3</v>
      </c>
      <c r="FW145" s="4">
        <f>SQRT(SUMSQ(FV137:FV145))/9</f>
        <v>9.5519721963323442E-4</v>
      </c>
      <c r="FX145" s="4">
        <v>1.0063359999999999</v>
      </c>
      <c r="FY145" s="4">
        <f>STDEV(FX136:FX144)</f>
        <v>8.1353957357818401E-3</v>
      </c>
      <c r="FZ145" s="4">
        <v>6.2680000000000001E-3</v>
      </c>
      <c r="GA145" s="4">
        <f>SQRT(SUMSQ(FZ137:FZ145))/9</f>
        <v>2.0996368439668823E-3</v>
      </c>
      <c r="GB145" s="4">
        <v>0.98876200000000003</v>
      </c>
      <c r="GC145" s="4">
        <f>STDEV(GB136:GB144)</f>
        <v>5.1391587589799054E-3</v>
      </c>
      <c r="GD145" s="4">
        <v>6.0819999999999997E-3</v>
      </c>
      <c r="GE145" s="4">
        <f>SQRT(SUMSQ(GD137:GD145))/9</f>
        <v>2.0415930296622375E-3</v>
      </c>
    </row>
    <row r="146" spans="1:187" s="4" customFormat="1" x14ac:dyDescent="0.25">
      <c r="A146" s="4">
        <v>145</v>
      </c>
      <c r="B146" s="4" t="s">
        <v>304</v>
      </c>
      <c r="C146" s="4">
        <v>145</v>
      </c>
      <c r="D146" s="4">
        <v>0</v>
      </c>
      <c r="E146" s="4">
        <v>59025.709381000001</v>
      </c>
      <c r="F146" s="4">
        <v>2459025.7093810001</v>
      </c>
      <c r="G146" s="8">
        <v>5.0225</v>
      </c>
      <c r="H146" s="4">
        <v>2459025.7093810001</v>
      </c>
      <c r="I146" s="4">
        <v>2459025.709971</v>
      </c>
      <c r="J146" s="4">
        <v>2459025.7091470002</v>
      </c>
      <c r="K146" s="4">
        <v>1.322031</v>
      </c>
      <c r="L146" s="4">
        <v>49.084161000000002</v>
      </c>
      <c r="M146" s="4">
        <v>15</v>
      </c>
      <c r="N146" s="4">
        <v>4.3114400000000002</v>
      </c>
      <c r="O146" s="4">
        <v>9</v>
      </c>
      <c r="P146" s="4">
        <v>18</v>
      </c>
      <c r="Q146" s="4">
        <v>27</v>
      </c>
      <c r="R146" s="4">
        <v>1.2057089999999999</v>
      </c>
      <c r="S146" s="4" t="s">
        <v>436</v>
      </c>
      <c r="T146" s="4">
        <v>1.4393400000000001</v>
      </c>
      <c r="U146" s="4" t="s">
        <v>436</v>
      </c>
      <c r="V146" s="4">
        <v>0.123323</v>
      </c>
      <c r="W146" s="4" t="s">
        <v>436</v>
      </c>
      <c r="X146" s="4">
        <v>0.23391300000000001</v>
      </c>
      <c r="Y146" s="4" t="s">
        <v>436</v>
      </c>
      <c r="Z146" s="4">
        <v>5.7709999999999997E-2</v>
      </c>
      <c r="AA146" s="4" t="s">
        <v>436</v>
      </c>
      <c r="AB146" s="4">
        <v>5.9357E-2</v>
      </c>
      <c r="AC146" s="4" t="s">
        <v>436</v>
      </c>
      <c r="AD146" s="4">
        <v>1.722E-3</v>
      </c>
      <c r="AE146" s="4" t="s">
        <v>436</v>
      </c>
      <c r="AF146" s="4">
        <v>3.359E-3</v>
      </c>
      <c r="AG146" s="4" t="s">
        <v>436</v>
      </c>
      <c r="AH146" s="4">
        <v>4.7399999999999997E-4</v>
      </c>
      <c r="AI146" s="4" t="s">
        <v>436</v>
      </c>
      <c r="AJ146" s="4">
        <v>6.6500000000000001E-4</v>
      </c>
      <c r="AK146" s="4" t="s">
        <v>436</v>
      </c>
      <c r="AL146" s="4">
        <v>3.5799999999999997E-4</v>
      </c>
      <c r="AM146" s="4" t="s">
        <v>436</v>
      </c>
      <c r="AN146" s="4">
        <v>3.6200000000000002E-4</v>
      </c>
      <c r="AO146" s="4" t="s">
        <v>436</v>
      </c>
      <c r="AP146" s="4">
        <v>700.12352199999998</v>
      </c>
      <c r="AQ146" s="4">
        <v>428.46258699999998</v>
      </c>
      <c r="AR146" s="4">
        <v>259.938221</v>
      </c>
      <c r="AS146" s="4">
        <v>351.57758799999999</v>
      </c>
      <c r="AT146" s="4">
        <v>161.06939399999999</v>
      </c>
      <c r="AU146" s="4">
        <v>164.09857199999999</v>
      </c>
      <c r="AV146" s="4">
        <v>625151.10293699999</v>
      </c>
      <c r="AW146" s="4">
        <v>693.24253599999997</v>
      </c>
      <c r="AX146" s="4">
        <v>1035.6405749999999</v>
      </c>
      <c r="AY146" s="4">
        <v>1012.5464940000001</v>
      </c>
      <c r="AZ146" s="4">
        <v>1036.1405749999999</v>
      </c>
      <c r="BA146" s="4">
        <v>1035.9535060000001</v>
      </c>
      <c r="BB146" s="4">
        <v>13.418828</v>
      </c>
      <c r="BC146" s="4">
        <v>38.922181999999999</v>
      </c>
      <c r="BD146" s="4">
        <v>753750.50756900001</v>
      </c>
      <c r="BE146" s="4">
        <v>678.53991900000005</v>
      </c>
      <c r="BF146" s="4">
        <v>1110.8418039999999</v>
      </c>
      <c r="BG146" s="4">
        <v>34000.378905999998</v>
      </c>
      <c r="BH146" s="4">
        <v>2962.0523240000002</v>
      </c>
      <c r="BI146" s="4">
        <v>35.160302000000001</v>
      </c>
      <c r="BJ146" s="4">
        <v>4.2898740000000002</v>
      </c>
      <c r="BK146" s="4">
        <v>6.4394289999999996</v>
      </c>
      <c r="BL146" s="4">
        <v>6.4735420000000001</v>
      </c>
      <c r="BM146" s="4">
        <v>6.4053170000000001</v>
      </c>
      <c r="BN146" s="4">
        <v>38.751033</v>
      </c>
      <c r="BO146" s="4">
        <v>0.99760300000000002</v>
      </c>
      <c r="BP146" s="4">
        <v>980.578172</v>
      </c>
      <c r="BQ146" s="4">
        <v>1535.150633</v>
      </c>
      <c r="BR146" s="4">
        <v>981.078172</v>
      </c>
      <c r="BS146" s="4">
        <v>513.34936700000003</v>
      </c>
      <c r="BT146" s="4">
        <v>13.419551</v>
      </c>
      <c r="BU146" s="4">
        <v>38.995871999999999</v>
      </c>
      <c r="BV146" s="4">
        <v>368872.31857300003</v>
      </c>
      <c r="BW146" s="4">
        <v>487.25843099999997</v>
      </c>
      <c r="BX146" s="4">
        <v>757.03629799999999</v>
      </c>
      <c r="BY146" s="4">
        <v>11957.743164</v>
      </c>
      <c r="BZ146" s="4">
        <v>1449.5766140000001</v>
      </c>
      <c r="CA146" s="4">
        <v>33.101584000000003</v>
      </c>
      <c r="CB146" s="4">
        <v>4.8804689999999997</v>
      </c>
      <c r="CC146" s="4">
        <v>6.9493790000000004</v>
      </c>
      <c r="CD146" s="4">
        <v>7.0301840000000002</v>
      </c>
      <c r="CE146" s="4">
        <v>6.8685749999999999</v>
      </c>
      <c r="CF146" s="4">
        <v>41.323445</v>
      </c>
      <c r="CG146" s="4">
        <v>0.96699299999999999</v>
      </c>
      <c r="CH146" s="4">
        <v>1167.782438</v>
      </c>
      <c r="CI146" s="4">
        <v>1431.6755270000001</v>
      </c>
      <c r="CJ146" s="4">
        <v>1168.282438</v>
      </c>
      <c r="CK146" s="4">
        <v>616.82447300000001</v>
      </c>
      <c r="CL146" s="4">
        <v>13.417277</v>
      </c>
      <c r="CM146" s="4">
        <v>38.981369999999998</v>
      </c>
      <c r="CN146" s="4">
        <v>68631.616894000006</v>
      </c>
      <c r="CO146" s="4">
        <v>251.72766300000001</v>
      </c>
      <c r="CP146" s="4">
        <v>272.64233200000001</v>
      </c>
      <c r="CQ146" s="4">
        <v>3164.8066410000001</v>
      </c>
      <c r="CR146" s="4">
        <v>269.70521200000002</v>
      </c>
      <c r="CS146" s="4">
        <v>29.732125</v>
      </c>
      <c r="CT146" s="4">
        <v>4.2932329999999999</v>
      </c>
      <c r="CU146" s="4">
        <v>6.4312699999999996</v>
      </c>
      <c r="CV146" s="4">
        <v>6.5040760000000004</v>
      </c>
      <c r="CW146" s="4">
        <v>6.3584639999999997</v>
      </c>
      <c r="CX146" s="4">
        <v>31.731947000000002</v>
      </c>
      <c r="CY146" s="4">
        <v>0.99743199999999999</v>
      </c>
      <c r="CZ146" s="4">
        <v>768.330241</v>
      </c>
      <c r="DA146" s="4">
        <v>138.914243</v>
      </c>
      <c r="DB146" s="4">
        <v>768.830241</v>
      </c>
      <c r="DC146" s="4">
        <v>1909.5857570000001</v>
      </c>
      <c r="DD146" s="4">
        <v>13.421969000000001</v>
      </c>
      <c r="DE146" s="4">
        <v>38.799095000000001</v>
      </c>
      <c r="DF146" s="4">
        <v>118510.062762</v>
      </c>
      <c r="DG146" s="4">
        <v>303.94543099999999</v>
      </c>
      <c r="DH146" s="4">
        <v>389.90572200000003</v>
      </c>
      <c r="DI146" s="4">
        <v>5488.0009769999997</v>
      </c>
      <c r="DJ146" s="4">
        <v>465.71511800000002</v>
      </c>
      <c r="DK146" s="4">
        <v>30.265293</v>
      </c>
      <c r="DL146" s="4">
        <v>4.012429</v>
      </c>
      <c r="DM146" s="4">
        <v>6.4147040000000004</v>
      </c>
      <c r="DN146" s="4">
        <v>6.5064039999999999</v>
      </c>
      <c r="DO146" s="4">
        <v>6.3230029999999999</v>
      </c>
      <c r="DP146" s="4">
        <v>7.8129609999999996</v>
      </c>
      <c r="DQ146" s="4">
        <v>0.99911899999999998</v>
      </c>
      <c r="DR146" s="4">
        <v>1391.4908250000001</v>
      </c>
      <c r="DS146" s="4">
        <v>1620.9333779999999</v>
      </c>
      <c r="DT146" s="4">
        <v>1391.9908250000001</v>
      </c>
      <c r="DU146" s="4">
        <v>427.566622</v>
      </c>
      <c r="DV146" s="4">
        <v>13.414596</v>
      </c>
      <c r="DW146" s="4">
        <v>39.008217000000002</v>
      </c>
      <c r="DX146" s="4">
        <v>34108.936407000001</v>
      </c>
      <c r="DY146" s="4">
        <v>208.29922099999999</v>
      </c>
      <c r="DZ146" s="4">
        <v>163.749707</v>
      </c>
      <c r="EA146" s="4">
        <v>1641.673096</v>
      </c>
      <c r="EB146" s="4">
        <v>134.03964999999999</v>
      </c>
      <c r="EC146" s="4">
        <v>29.125133000000002</v>
      </c>
      <c r="ED146" s="4">
        <v>4.013655</v>
      </c>
      <c r="EE146" s="4">
        <v>6.514106</v>
      </c>
      <c r="EF146" s="4">
        <v>6.4822819999999997</v>
      </c>
      <c r="EG146" s="4">
        <v>6.5459290000000001</v>
      </c>
      <c r="EH146" s="4">
        <v>55.93817</v>
      </c>
      <c r="EI146" s="4">
        <v>0.99931199999999998</v>
      </c>
      <c r="EJ146" s="4">
        <v>1659.409707</v>
      </c>
      <c r="EK146" s="4">
        <v>786.399269</v>
      </c>
      <c r="EL146" s="4">
        <v>1659.909707</v>
      </c>
      <c r="EM146" s="4">
        <v>1262.100731</v>
      </c>
      <c r="EN146" s="4">
        <v>13.411284999999999</v>
      </c>
      <c r="EO146" s="4">
        <v>38.890951999999999</v>
      </c>
      <c r="EP146" s="4">
        <v>35028.168300999998</v>
      </c>
      <c r="EQ146" s="4">
        <v>209.82427999999999</v>
      </c>
      <c r="ER146" s="4">
        <v>166.94049100000001</v>
      </c>
      <c r="ES146" s="4">
        <v>1638.502563</v>
      </c>
      <c r="ET146" s="4">
        <v>137.65200300000001</v>
      </c>
      <c r="EU146" s="4">
        <v>30.593813999999998</v>
      </c>
      <c r="EV146" s="4">
        <v>4.378978</v>
      </c>
      <c r="EW146" s="4">
        <v>6.517112</v>
      </c>
      <c r="EX146" s="4">
        <v>6.6395850000000003</v>
      </c>
      <c r="EY146" s="4">
        <v>6.3946389999999997</v>
      </c>
      <c r="EZ146" s="4">
        <v>9.028886</v>
      </c>
      <c r="FA146" s="4">
        <v>0.99843800000000005</v>
      </c>
      <c r="FB146" s="5">
        <v>2459025.709971</v>
      </c>
      <c r="FD146" s="4">
        <v>0.99484300000000003</v>
      </c>
      <c r="FE146" s="4" t="s">
        <v>436</v>
      </c>
      <c r="FF146" s="4">
        <v>1.421E-3</v>
      </c>
      <c r="FG146" s="4" t="s">
        <v>436</v>
      </c>
      <c r="FH146" s="4">
        <v>0.99476699999999996</v>
      </c>
      <c r="FI146" s="4" t="s">
        <v>436</v>
      </c>
      <c r="FJ146" s="4">
        <v>1.421E-3</v>
      </c>
      <c r="FK146" s="4" t="s">
        <v>436</v>
      </c>
      <c r="FL146" s="4">
        <v>1.002885</v>
      </c>
      <c r="FM146" s="4" t="s">
        <v>436</v>
      </c>
      <c r="FN146" s="4">
        <v>2.3410000000000002E-3</v>
      </c>
      <c r="FO146" s="4" t="s">
        <v>436</v>
      </c>
      <c r="FP146" s="4">
        <v>0.99705900000000003</v>
      </c>
      <c r="FQ146" s="4" t="s">
        <v>436</v>
      </c>
      <c r="FR146" s="4">
        <v>3.836E-3</v>
      </c>
      <c r="FS146" s="4" t="s">
        <v>436</v>
      </c>
      <c r="FT146" s="4">
        <v>0.99842299999999995</v>
      </c>
      <c r="FU146" s="4" t="s">
        <v>436</v>
      </c>
      <c r="FV146" s="4">
        <v>2.8400000000000001E-3</v>
      </c>
      <c r="FW146" s="4" t="s">
        <v>436</v>
      </c>
      <c r="FX146" s="4">
        <v>1.0044759999999999</v>
      </c>
      <c r="FY146" s="4" t="s">
        <v>436</v>
      </c>
      <c r="FZ146" s="4">
        <v>6.2360000000000002E-3</v>
      </c>
      <c r="GA146" s="4" t="s">
        <v>436</v>
      </c>
      <c r="GB146" s="4">
        <v>0.99286099999999999</v>
      </c>
      <c r="GC146" s="4" t="s">
        <v>436</v>
      </c>
      <c r="GD146" s="4">
        <v>6.0499999999999998E-3</v>
      </c>
      <c r="GE146" s="4" t="s">
        <v>436</v>
      </c>
    </row>
    <row r="147" spans="1:187" s="4" customFormat="1" x14ac:dyDescent="0.25">
      <c r="A147" s="4">
        <v>146</v>
      </c>
      <c r="B147" s="4" t="s">
        <v>305</v>
      </c>
      <c r="C147" s="4">
        <v>146</v>
      </c>
      <c r="D147" s="4">
        <v>0</v>
      </c>
      <c r="E147" s="4">
        <v>59025.709832</v>
      </c>
      <c r="F147" s="4">
        <v>2459025.7098320001</v>
      </c>
      <c r="G147" s="8">
        <v>5.0336109999999996</v>
      </c>
      <c r="H147" s="4">
        <v>2459025.7098320001</v>
      </c>
      <c r="I147" s="4">
        <v>2459025.7104230002</v>
      </c>
      <c r="J147" s="4">
        <v>2459025.7095980002</v>
      </c>
      <c r="K147" s="4">
        <v>1.324552</v>
      </c>
      <c r="L147" s="4">
        <v>48.957974</v>
      </c>
      <c r="M147" s="4">
        <v>15</v>
      </c>
      <c r="N147" s="4">
        <v>4.6649240000000001</v>
      </c>
      <c r="O147" s="4">
        <v>9</v>
      </c>
      <c r="P147" s="4">
        <v>18</v>
      </c>
      <c r="Q147" s="4">
        <v>27</v>
      </c>
      <c r="R147" s="4">
        <v>1.2166079999999999</v>
      </c>
      <c r="S147" s="4" t="s">
        <v>436</v>
      </c>
      <c r="T147" s="4">
        <v>1.4360649999999999</v>
      </c>
      <c r="U147" s="4" t="s">
        <v>436</v>
      </c>
      <c r="V147" s="4">
        <v>0.124209</v>
      </c>
      <c r="W147" s="4" t="s">
        <v>436</v>
      </c>
      <c r="X147" s="4">
        <v>0.23411699999999999</v>
      </c>
      <c r="Y147" s="4" t="s">
        <v>436</v>
      </c>
      <c r="Z147" s="4">
        <v>5.6891999999999998E-2</v>
      </c>
      <c r="AA147" s="4" t="s">
        <v>436</v>
      </c>
      <c r="AB147" s="4">
        <v>5.9859000000000002E-2</v>
      </c>
      <c r="AC147" s="4" t="s">
        <v>436</v>
      </c>
      <c r="AD147" s="4">
        <v>1.727E-3</v>
      </c>
      <c r="AE147" s="4" t="s">
        <v>436</v>
      </c>
      <c r="AF147" s="4">
        <v>3.333E-3</v>
      </c>
      <c r="AG147" s="4" t="s">
        <v>436</v>
      </c>
      <c r="AH147" s="4">
        <v>4.73E-4</v>
      </c>
      <c r="AI147" s="4" t="s">
        <v>436</v>
      </c>
      <c r="AJ147" s="4">
        <v>6.6200000000000005E-4</v>
      </c>
      <c r="AK147" s="4" t="s">
        <v>436</v>
      </c>
      <c r="AL147" s="4">
        <v>3.5399999999999999E-4</v>
      </c>
      <c r="AM147" s="4" t="s">
        <v>436</v>
      </c>
      <c r="AN147" s="4">
        <v>3.6000000000000002E-4</v>
      </c>
      <c r="AO147" s="4" t="s">
        <v>436</v>
      </c>
      <c r="AP147" s="4">
        <v>704.33576900000003</v>
      </c>
      <c r="AQ147" s="4">
        <v>430.90911399999999</v>
      </c>
      <c r="AR147" s="4">
        <v>262.33980100000002</v>
      </c>
      <c r="AS147" s="4">
        <v>353.684911</v>
      </c>
      <c r="AT147" s="4">
        <v>160.55482799999999</v>
      </c>
      <c r="AU147" s="4">
        <v>166.20951099999999</v>
      </c>
      <c r="AV147" s="4">
        <v>629296.11291000003</v>
      </c>
      <c r="AW147" s="4">
        <v>694.54280400000005</v>
      </c>
      <c r="AX147" s="4">
        <v>1035.862852</v>
      </c>
      <c r="AY147" s="4">
        <v>1012.640383</v>
      </c>
      <c r="AZ147" s="4">
        <v>1036.362852</v>
      </c>
      <c r="BA147" s="4">
        <v>1035.8596170000001</v>
      </c>
      <c r="BB147" s="4">
        <v>13.418827</v>
      </c>
      <c r="BC147" s="4">
        <v>38.922196999999997</v>
      </c>
      <c r="BD147" s="4">
        <v>765606.90384599997</v>
      </c>
      <c r="BE147" s="4">
        <v>683.77476899999999</v>
      </c>
      <c r="BF147" s="4">
        <v>1119.6770329999999</v>
      </c>
      <c r="BG147" s="4">
        <v>29848.480468999998</v>
      </c>
      <c r="BH147" s="4">
        <v>3008.6450180000002</v>
      </c>
      <c r="BI147" s="4">
        <v>35.900052000000002</v>
      </c>
      <c r="BJ147" s="4">
        <v>4.571472</v>
      </c>
      <c r="BK147" s="4">
        <v>6.4860689999999996</v>
      </c>
      <c r="BL147" s="4">
        <v>6.5652239999999997</v>
      </c>
      <c r="BM147" s="4">
        <v>6.4069140000000004</v>
      </c>
      <c r="BN147" s="4">
        <v>34.294789000000002</v>
      </c>
      <c r="BO147" s="4">
        <v>0.99553100000000005</v>
      </c>
      <c r="BP147" s="4">
        <v>980.86710000000005</v>
      </c>
      <c r="BQ147" s="4">
        <v>1535.318718</v>
      </c>
      <c r="BR147" s="4">
        <v>981.36710000000005</v>
      </c>
      <c r="BS147" s="4">
        <v>513.18128200000001</v>
      </c>
      <c r="BT147" s="4">
        <v>13.419549</v>
      </c>
      <c r="BU147" s="4">
        <v>38.995897999999997</v>
      </c>
      <c r="BV147" s="4">
        <v>370971.31794099999</v>
      </c>
      <c r="BW147" s="4">
        <v>488.66753999999997</v>
      </c>
      <c r="BX147" s="4">
        <v>759.14868100000001</v>
      </c>
      <c r="BY147" s="4">
        <v>11227.159180000001</v>
      </c>
      <c r="BZ147" s="4">
        <v>1457.8251600000001</v>
      </c>
      <c r="CA147" s="4">
        <v>33.360784000000002</v>
      </c>
      <c r="CB147" s="4">
        <v>5.4212379999999998</v>
      </c>
      <c r="CC147" s="4">
        <v>7.0110429999999999</v>
      </c>
      <c r="CD147" s="4">
        <v>7.1404560000000004</v>
      </c>
      <c r="CE147" s="4">
        <v>6.8816290000000002</v>
      </c>
      <c r="CF147" s="4">
        <v>39.574595000000002</v>
      </c>
      <c r="CG147" s="4">
        <v>0.96156900000000001</v>
      </c>
      <c r="CH147" s="4">
        <v>1168.0138529999999</v>
      </c>
      <c r="CI147" s="4">
        <v>1431.795983</v>
      </c>
      <c r="CJ147" s="4">
        <v>1168.5138529999999</v>
      </c>
      <c r="CK147" s="4">
        <v>616.70401700000002</v>
      </c>
      <c r="CL147" s="4">
        <v>13.417275999999999</v>
      </c>
      <c r="CM147" s="4">
        <v>38.981391000000002</v>
      </c>
      <c r="CN147" s="4">
        <v>69528.271275000006</v>
      </c>
      <c r="CO147" s="4">
        <v>252.55375100000001</v>
      </c>
      <c r="CP147" s="4">
        <v>275.30088499999999</v>
      </c>
      <c r="CQ147" s="4">
        <v>2741.5329590000001</v>
      </c>
      <c r="CR147" s="4">
        <v>273.22884099999999</v>
      </c>
      <c r="CS147" s="4">
        <v>29.743690000000001</v>
      </c>
      <c r="CT147" s="4">
        <v>4.6133139999999999</v>
      </c>
      <c r="CU147" s="4">
        <v>6.4734309999999997</v>
      </c>
      <c r="CV147" s="4">
        <v>6.5514000000000001</v>
      </c>
      <c r="CW147" s="4">
        <v>6.3954610000000001</v>
      </c>
      <c r="CX147" s="4">
        <v>28.499393999999999</v>
      </c>
      <c r="CY147" s="4">
        <v>0.99804400000000004</v>
      </c>
      <c r="CZ147" s="4">
        <v>768.326324</v>
      </c>
      <c r="DA147" s="4">
        <v>138.88106400000001</v>
      </c>
      <c r="DB147" s="4">
        <v>768.826324</v>
      </c>
      <c r="DC147" s="4">
        <v>1909.6189360000001</v>
      </c>
      <c r="DD147" s="4">
        <v>13.421968</v>
      </c>
      <c r="DE147" s="4">
        <v>38.799098000000001</v>
      </c>
      <c r="DF147" s="4">
        <v>119379.880489</v>
      </c>
      <c r="DG147" s="4">
        <v>304.23825799999997</v>
      </c>
      <c r="DH147" s="4">
        <v>392.38944199999997</v>
      </c>
      <c r="DI147" s="4">
        <v>4962.341797</v>
      </c>
      <c r="DJ147" s="4">
        <v>469.133286</v>
      </c>
      <c r="DK147" s="4">
        <v>29.400756000000001</v>
      </c>
      <c r="DL147" s="4">
        <v>4.5443519999999999</v>
      </c>
      <c r="DM147" s="4">
        <v>6.3945259999999999</v>
      </c>
      <c r="DN147" s="4">
        <v>6.6297319999999997</v>
      </c>
      <c r="DO147" s="4">
        <v>6.159319</v>
      </c>
      <c r="DP147" s="4">
        <v>17.203980999999999</v>
      </c>
      <c r="DQ147" s="4">
        <v>0.99207100000000004</v>
      </c>
      <c r="DR147" s="4">
        <v>1391.816734</v>
      </c>
      <c r="DS147" s="4">
        <v>1620.962266</v>
      </c>
      <c r="DT147" s="4">
        <v>1392.316734</v>
      </c>
      <c r="DU147" s="4">
        <v>427.537734</v>
      </c>
      <c r="DV147" s="4">
        <v>13.414593999999999</v>
      </c>
      <c r="DW147" s="4">
        <v>39.008226999999998</v>
      </c>
      <c r="DX147" s="4">
        <v>33874.965994999999</v>
      </c>
      <c r="DY147" s="4">
        <v>207.58993599999999</v>
      </c>
      <c r="DZ147" s="4">
        <v>163.182121</v>
      </c>
      <c r="EA147" s="4">
        <v>1422.225342</v>
      </c>
      <c r="EB147" s="4">
        <v>133.120205</v>
      </c>
      <c r="EC147" s="4">
        <v>29.530106</v>
      </c>
      <c r="ED147" s="4">
        <v>4.4115700000000002</v>
      </c>
      <c r="EE147" s="4">
        <v>6.387391</v>
      </c>
      <c r="EF147" s="4">
        <v>6.3758559999999997</v>
      </c>
      <c r="EG147" s="4">
        <v>6.3989250000000002</v>
      </c>
      <c r="EH147" s="4">
        <v>47.225093000000001</v>
      </c>
      <c r="EI147" s="4">
        <v>0.997834</v>
      </c>
      <c r="EJ147" s="4">
        <v>1659.727275</v>
      </c>
      <c r="EK147" s="4">
        <v>786.40238599999998</v>
      </c>
      <c r="EL147" s="4">
        <v>1660.227275</v>
      </c>
      <c r="EM147" s="4">
        <v>1262.097614</v>
      </c>
      <c r="EN147" s="4">
        <v>13.411284</v>
      </c>
      <c r="EO147" s="4">
        <v>38.890962000000002</v>
      </c>
      <c r="EP147" s="4">
        <v>35541.677210000002</v>
      </c>
      <c r="EQ147" s="4">
        <v>210.132924</v>
      </c>
      <c r="ER147" s="4">
        <v>169.13902200000001</v>
      </c>
      <c r="ES147" s="4">
        <v>1566.1062010000001</v>
      </c>
      <c r="ET147" s="4">
        <v>139.66996599999999</v>
      </c>
      <c r="EU147" s="4">
        <v>29.712430000000001</v>
      </c>
      <c r="EV147" s="4">
        <v>4.4276020000000003</v>
      </c>
      <c r="EW147" s="4">
        <v>6.4722939999999998</v>
      </c>
      <c r="EX147" s="4">
        <v>6.5162610000000001</v>
      </c>
      <c r="EY147" s="4">
        <v>6.4283270000000003</v>
      </c>
      <c r="EZ147" s="4">
        <v>36.961986000000003</v>
      </c>
      <c r="FA147" s="4">
        <v>0.99759299999999995</v>
      </c>
      <c r="FB147" s="5">
        <v>2459025.7104230002</v>
      </c>
      <c r="FD147" s="4">
        <v>1.003836</v>
      </c>
      <c r="FE147" s="4" t="s">
        <v>436</v>
      </c>
      <c r="FF147" s="4">
        <v>1.4250000000000001E-3</v>
      </c>
      <c r="FG147" s="4" t="s">
        <v>436</v>
      </c>
      <c r="FH147" s="4">
        <v>1.003771</v>
      </c>
      <c r="FI147" s="4" t="s">
        <v>436</v>
      </c>
      <c r="FJ147" s="4">
        <v>1.4250000000000001E-3</v>
      </c>
      <c r="FK147" s="4" t="s">
        <v>436</v>
      </c>
      <c r="FL147" s="4">
        <v>1.0005919999999999</v>
      </c>
      <c r="FM147" s="4" t="s">
        <v>436</v>
      </c>
      <c r="FN147" s="4">
        <v>2.3219999999999998E-3</v>
      </c>
      <c r="FO147" s="4" t="s">
        <v>436</v>
      </c>
      <c r="FP147" s="4">
        <v>1.004243</v>
      </c>
      <c r="FQ147" s="4" t="s">
        <v>436</v>
      </c>
      <c r="FR147" s="4">
        <v>3.8279999999999998E-3</v>
      </c>
      <c r="FS147" s="4" t="s">
        <v>436</v>
      </c>
      <c r="FT147" s="4">
        <v>0.99929599999999996</v>
      </c>
      <c r="FU147" s="4" t="s">
        <v>436</v>
      </c>
      <c r="FV147" s="4">
        <v>2.8249999999999998E-3</v>
      </c>
      <c r="FW147" s="4" t="s">
        <v>436</v>
      </c>
      <c r="FX147" s="4">
        <v>0.99024400000000001</v>
      </c>
      <c r="FY147" s="4" t="s">
        <v>436</v>
      </c>
      <c r="FZ147" s="4">
        <v>6.1679999999999999E-3</v>
      </c>
      <c r="GA147" s="4" t="s">
        <v>436</v>
      </c>
      <c r="GB147" s="4">
        <v>1.00126</v>
      </c>
      <c r="GC147" s="4" t="s">
        <v>436</v>
      </c>
      <c r="GD147" s="4">
        <v>6.0239999999999998E-3</v>
      </c>
      <c r="GE147" s="4" t="s">
        <v>436</v>
      </c>
    </row>
    <row r="148" spans="1:187" s="4" customFormat="1" x14ac:dyDescent="0.25">
      <c r="A148" s="4">
        <v>147</v>
      </c>
      <c r="B148" s="4" t="s">
        <v>306</v>
      </c>
      <c r="C148" s="4">
        <v>147</v>
      </c>
      <c r="D148" s="4">
        <v>0</v>
      </c>
      <c r="E148" s="4">
        <v>59025.710249000003</v>
      </c>
      <c r="F148" s="4">
        <v>2459025.7102490002</v>
      </c>
      <c r="G148" s="8">
        <v>5.0433329999999996</v>
      </c>
      <c r="H148" s="4">
        <v>2459025.7102490002</v>
      </c>
      <c r="I148" s="4">
        <v>2459025.7108390001</v>
      </c>
      <c r="J148" s="4">
        <v>2459025.7100149998</v>
      </c>
      <c r="K148" s="4">
        <v>1.326886</v>
      </c>
      <c r="L148" s="4">
        <v>48.841833999999999</v>
      </c>
      <c r="M148" s="4">
        <v>15</v>
      </c>
      <c r="N148" s="4">
        <v>4.1640379999999997</v>
      </c>
      <c r="O148" s="4">
        <v>9</v>
      </c>
      <c r="P148" s="4">
        <v>18</v>
      </c>
      <c r="Q148" s="4">
        <v>27</v>
      </c>
      <c r="R148" s="4">
        <v>1.201381</v>
      </c>
      <c r="S148" s="4" t="s">
        <v>436</v>
      </c>
      <c r="T148" s="4">
        <v>1.437376</v>
      </c>
      <c r="U148" s="4" t="s">
        <v>436</v>
      </c>
      <c r="V148" s="4">
        <v>0.125136</v>
      </c>
      <c r="W148" s="4" t="s">
        <v>436</v>
      </c>
      <c r="X148" s="4">
        <v>0.232793</v>
      </c>
      <c r="Y148" s="4" t="s">
        <v>436</v>
      </c>
      <c r="Z148" s="4">
        <v>5.7292999999999997E-2</v>
      </c>
      <c r="AA148" s="4" t="s">
        <v>436</v>
      </c>
      <c r="AB148" s="4">
        <v>5.9362999999999999E-2</v>
      </c>
      <c r="AC148" s="4" t="s">
        <v>436</v>
      </c>
      <c r="AD148" s="4">
        <v>1.702E-3</v>
      </c>
      <c r="AE148" s="4" t="s">
        <v>436</v>
      </c>
      <c r="AF148" s="4">
        <v>3.3189999999999999E-3</v>
      </c>
      <c r="AG148" s="4" t="s">
        <v>436</v>
      </c>
      <c r="AH148" s="4">
        <v>4.73E-4</v>
      </c>
      <c r="AI148" s="4" t="s">
        <v>436</v>
      </c>
      <c r="AJ148" s="4">
        <v>6.5600000000000001E-4</v>
      </c>
      <c r="AK148" s="4" t="s">
        <v>436</v>
      </c>
      <c r="AL148" s="4">
        <v>3.5399999999999999E-4</v>
      </c>
      <c r="AM148" s="4" t="s">
        <v>436</v>
      </c>
      <c r="AN148" s="4">
        <v>3.57E-4</v>
      </c>
      <c r="AO148" s="4" t="s">
        <v>436</v>
      </c>
      <c r="AP148" s="4">
        <v>705.86984199999995</v>
      </c>
      <c r="AQ148" s="4">
        <v>433.02500300000003</v>
      </c>
      <c r="AR148" s="4">
        <v>264.67822899999999</v>
      </c>
      <c r="AS148" s="4">
        <v>354.599401</v>
      </c>
      <c r="AT148" s="4">
        <v>162.03308000000001</v>
      </c>
      <c r="AU148" s="4">
        <v>166.37949499999999</v>
      </c>
      <c r="AV148" s="4">
        <v>634758.69755499996</v>
      </c>
      <c r="AW148" s="4">
        <v>696.99764500000003</v>
      </c>
      <c r="AX148" s="4">
        <v>1035.425336</v>
      </c>
      <c r="AY148" s="4">
        <v>1012.283181</v>
      </c>
      <c r="AZ148" s="4">
        <v>1035.925336</v>
      </c>
      <c r="BA148" s="4">
        <v>1036.216819</v>
      </c>
      <c r="BB148" s="4">
        <v>13.41883</v>
      </c>
      <c r="BC148" s="4">
        <v>38.922215999999999</v>
      </c>
      <c r="BD148" s="4">
        <v>762586.85091599997</v>
      </c>
      <c r="BE148" s="4">
        <v>682.63187500000004</v>
      </c>
      <c r="BF148" s="4">
        <v>1117.1275149999999</v>
      </c>
      <c r="BG148" s="4">
        <v>40926.882812000003</v>
      </c>
      <c r="BH148" s="4">
        <v>2996.7769600000001</v>
      </c>
      <c r="BI148" s="4">
        <v>36.467869</v>
      </c>
      <c r="BJ148" s="4">
        <v>4.1289369999999996</v>
      </c>
      <c r="BK148" s="4">
        <v>6.1611130000000003</v>
      </c>
      <c r="BL148" s="4">
        <v>6.2702819999999999</v>
      </c>
      <c r="BM148" s="4">
        <v>6.0519429999999996</v>
      </c>
      <c r="BN148" s="4">
        <v>12.942605</v>
      </c>
      <c r="BO148" s="4">
        <v>0.99844900000000003</v>
      </c>
      <c r="BP148" s="4">
        <v>980.38280199999997</v>
      </c>
      <c r="BQ148" s="4">
        <v>1534.9739219999999</v>
      </c>
      <c r="BR148" s="4">
        <v>980.88280199999997</v>
      </c>
      <c r="BS148" s="4">
        <v>513.52607799999998</v>
      </c>
      <c r="BT148" s="4">
        <v>13.419553000000001</v>
      </c>
      <c r="BU148" s="4">
        <v>38.995933999999998</v>
      </c>
      <c r="BV148" s="4">
        <v>374331.59237199998</v>
      </c>
      <c r="BW148" s="4">
        <v>490.43411600000002</v>
      </c>
      <c r="BX148" s="4">
        <v>763.26580999999999</v>
      </c>
      <c r="BY148" s="4">
        <v>12649.824219</v>
      </c>
      <c r="BZ148" s="4">
        <v>1471.0302039999999</v>
      </c>
      <c r="CA148" s="4">
        <v>32.996018999999997</v>
      </c>
      <c r="CB148" s="4">
        <v>4.9264109999999999</v>
      </c>
      <c r="CC148" s="4">
        <v>6.7241900000000001</v>
      </c>
      <c r="CD148" s="4">
        <v>6.9031929999999999</v>
      </c>
      <c r="CE148" s="4">
        <v>6.5451860000000002</v>
      </c>
      <c r="CF148" s="4">
        <v>36.314534999999999</v>
      </c>
      <c r="CG148" s="4">
        <v>0.96824299999999996</v>
      </c>
      <c r="CH148" s="4">
        <v>1167.6317019999999</v>
      </c>
      <c r="CI148" s="4">
        <v>1431.4431790000001</v>
      </c>
      <c r="CJ148" s="4">
        <v>1168.1317019999999</v>
      </c>
      <c r="CK148" s="4">
        <v>617.05682100000001</v>
      </c>
      <c r="CL148" s="4">
        <v>13.417279000000001</v>
      </c>
      <c r="CM148" s="4">
        <v>38.981409999999997</v>
      </c>
      <c r="CN148" s="4">
        <v>70596.991808000006</v>
      </c>
      <c r="CO148" s="4">
        <v>254.061238</v>
      </c>
      <c r="CP148" s="4">
        <v>277.873918</v>
      </c>
      <c r="CQ148" s="4">
        <v>3778.6054690000001</v>
      </c>
      <c r="CR148" s="4">
        <v>277.42864700000001</v>
      </c>
      <c r="CS148" s="4">
        <v>29.702677999999999</v>
      </c>
      <c r="CT148" s="4">
        <v>4.0587229999999996</v>
      </c>
      <c r="CU148" s="4">
        <v>6.1377329999999999</v>
      </c>
      <c r="CV148" s="4">
        <v>6.2840740000000004</v>
      </c>
      <c r="CW148" s="4">
        <v>5.9913920000000003</v>
      </c>
      <c r="CX148" s="4">
        <v>10.303801999999999</v>
      </c>
      <c r="CY148" s="4">
        <v>0.99740799999999996</v>
      </c>
      <c r="CZ148" s="4">
        <v>767.99561700000004</v>
      </c>
      <c r="DA148" s="4">
        <v>138.72725700000001</v>
      </c>
      <c r="DB148" s="4">
        <v>768.49561700000004</v>
      </c>
      <c r="DC148" s="4">
        <v>1909.772743</v>
      </c>
      <c r="DD148" s="4">
        <v>13.421967</v>
      </c>
      <c r="DE148" s="4">
        <v>38.799061000000002</v>
      </c>
      <c r="DF148" s="4">
        <v>119863.99312899999</v>
      </c>
      <c r="DG148" s="4">
        <v>304.91518300000001</v>
      </c>
      <c r="DH148" s="4">
        <v>393.10601700000001</v>
      </c>
      <c r="DI148" s="4">
        <v>6002.9682620000003</v>
      </c>
      <c r="DJ148" s="4">
        <v>471.035729</v>
      </c>
      <c r="DK148" s="4">
        <v>30.394451</v>
      </c>
      <c r="DL148" s="4">
        <v>3.9023530000000002</v>
      </c>
      <c r="DM148" s="4">
        <v>6.1076860000000002</v>
      </c>
      <c r="DN148" s="4">
        <v>6.3151089999999996</v>
      </c>
      <c r="DO148" s="4">
        <v>5.9002629999999998</v>
      </c>
      <c r="DP148" s="4">
        <v>7.541957</v>
      </c>
      <c r="DQ148" s="4">
        <v>0.99506300000000003</v>
      </c>
      <c r="DR148" s="4">
        <v>1391.3395330000001</v>
      </c>
      <c r="DS148" s="4">
        <v>1620.6020410000001</v>
      </c>
      <c r="DT148" s="4">
        <v>1391.8395330000001</v>
      </c>
      <c r="DU148" s="4">
        <v>427.89795900000001</v>
      </c>
      <c r="DV148" s="4">
        <v>13.414597000000001</v>
      </c>
      <c r="DW148" s="4">
        <v>39.008225000000003</v>
      </c>
      <c r="DX148" s="4">
        <v>34396.394281000001</v>
      </c>
      <c r="DY148" s="4">
        <v>208.83329699999999</v>
      </c>
      <c r="DZ148" s="4">
        <v>164.70742300000001</v>
      </c>
      <c r="EA148" s="4">
        <v>1851.9235839999999</v>
      </c>
      <c r="EB148" s="4">
        <v>135.16928799999999</v>
      </c>
      <c r="EC148" s="4">
        <v>29.985443</v>
      </c>
      <c r="ED148" s="4">
        <v>3.920426</v>
      </c>
      <c r="EE148" s="4">
        <v>6.1832890000000003</v>
      </c>
      <c r="EF148" s="4">
        <v>6.3669849999999997</v>
      </c>
      <c r="EG148" s="4">
        <v>5.9995940000000001</v>
      </c>
      <c r="EH148" s="4">
        <v>13.078478</v>
      </c>
      <c r="EI148" s="4">
        <v>0.99562600000000001</v>
      </c>
      <c r="EJ148" s="4">
        <v>1659.2656979999999</v>
      </c>
      <c r="EK148" s="4">
        <v>786.24969399999998</v>
      </c>
      <c r="EL148" s="4">
        <v>1659.7656979999999</v>
      </c>
      <c r="EM148" s="4">
        <v>1262.2503059999999</v>
      </c>
      <c r="EN148" s="4">
        <v>13.411284999999999</v>
      </c>
      <c r="EO148" s="4">
        <v>38.890982000000001</v>
      </c>
      <c r="EP148" s="4">
        <v>35569.725963999997</v>
      </c>
      <c r="EQ148" s="4">
        <v>210.11513199999999</v>
      </c>
      <c r="ER148" s="4">
        <v>169.28683699999999</v>
      </c>
      <c r="ES148" s="4">
        <v>1853.0445560000001</v>
      </c>
      <c r="ET148" s="4">
        <v>139.78019</v>
      </c>
      <c r="EU148" s="4">
        <v>29.797643999999998</v>
      </c>
      <c r="EV148" s="4">
        <v>4.0473780000000001</v>
      </c>
      <c r="EW148" s="4">
        <v>6.233949</v>
      </c>
      <c r="EX148" s="4">
        <v>6.3599420000000002</v>
      </c>
      <c r="EY148" s="4">
        <v>6.1079569999999999</v>
      </c>
      <c r="EZ148" s="4">
        <v>352.13774899999999</v>
      </c>
      <c r="FA148" s="4">
        <v>0.99823799999999996</v>
      </c>
      <c r="FB148" s="5">
        <v>2459025.7108390001</v>
      </c>
      <c r="FD148" s="4">
        <v>0.99127200000000004</v>
      </c>
      <c r="FE148" s="4" t="s">
        <v>436</v>
      </c>
      <c r="FF148" s="4">
        <v>1.4040000000000001E-3</v>
      </c>
      <c r="FG148" s="4" t="s">
        <v>436</v>
      </c>
      <c r="FH148" s="4">
        <v>0.99121700000000001</v>
      </c>
      <c r="FI148" s="4" t="s">
        <v>436</v>
      </c>
      <c r="FJ148" s="4">
        <v>1.4040000000000001E-3</v>
      </c>
      <c r="FK148" s="4" t="s">
        <v>436</v>
      </c>
      <c r="FL148" s="4">
        <v>1.001495</v>
      </c>
      <c r="FM148" s="4" t="s">
        <v>436</v>
      </c>
      <c r="FN148" s="4">
        <v>2.313E-3</v>
      </c>
      <c r="FO148" s="4" t="s">
        <v>436</v>
      </c>
      <c r="FP148" s="4">
        <v>1.0117560000000001</v>
      </c>
      <c r="FQ148" s="4" t="s">
        <v>436</v>
      </c>
      <c r="FR148" s="4">
        <v>3.823E-3</v>
      </c>
      <c r="FS148" s="4" t="s">
        <v>436</v>
      </c>
      <c r="FT148" s="4">
        <v>0.99365199999999998</v>
      </c>
      <c r="FU148" s="4" t="s">
        <v>436</v>
      </c>
      <c r="FV148" s="4">
        <v>2.8019999999999998E-3</v>
      </c>
      <c r="FW148" s="4" t="s">
        <v>436</v>
      </c>
      <c r="FX148" s="4">
        <v>0.99720600000000004</v>
      </c>
      <c r="FY148" s="4" t="s">
        <v>436</v>
      </c>
      <c r="FZ148" s="4">
        <v>6.1539999999999997E-3</v>
      </c>
      <c r="GA148" s="4" t="s">
        <v>436</v>
      </c>
      <c r="GB148" s="4">
        <v>0.99296700000000004</v>
      </c>
      <c r="GC148" s="4" t="s">
        <v>436</v>
      </c>
      <c r="GD148" s="4">
        <v>5.9680000000000002E-3</v>
      </c>
      <c r="GE148" s="4" t="s">
        <v>436</v>
      </c>
    </row>
    <row r="149" spans="1:187" s="4" customFormat="1" x14ac:dyDescent="0.25">
      <c r="A149" s="4">
        <v>148</v>
      </c>
      <c r="B149" s="4" t="s">
        <v>307</v>
      </c>
      <c r="C149" s="4">
        <v>148</v>
      </c>
      <c r="D149" s="4">
        <v>0</v>
      </c>
      <c r="E149" s="4">
        <v>59025.710654000002</v>
      </c>
      <c r="F149" s="4">
        <v>2459025.7106539998</v>
      </c>
      <c r="G149" s="8">
        <v>5.0530559999999998</v>
      </c>
      <c r="H149" s="4">
        <v>2459025.7106539998</v>
      </c>
      <c r="I149" s="4">
        <v>2459025.7112440001</v>
      </c>
      <c r="J149" s="4">
        <v>2459025.7104199999</v>
      </c>
      <c r="K149" s="4">
        <v>1.329175</v>
      </c>
      <c r="L149" s="4">
        <v>48.728613000000003</v>
      </c>
      <c r="M149" s="4">
        <v>15</v>
      </c>
      <c r="N149" s="4">
        <v>4.4930599999999998</v>
      </c>
      <c r="O149" s="4">
        <v>9</v>
      </c>
      <c r="P149" s="4">
        <v>18</v>
      </c>
      <c r="Q149" s="4">
        <v>27</v>
      </c>
      <c r="R149" s="4">
        <v>1.209654</v>
      </c>
      <c r="S149" s="4" t="s">
        <v>436</v>
      </c>
      <c r="T149" s="4">
        <v>1.4516309999999999</v>
      </c>
      <c r="U149" s="4" t="s">
        <v>436</v>
      </c>
      <c r="V149" s="4">
        <v>0.12221899999999999</v>
      </c>
      <c r="W149" s="4" t="s">
        <v>436</v>
      </c>
      <c r="X149" s="4">
        <v>0.23232900000000001</v>
      </c>
      <c r="Y149" s="4" t="s">
        <v>436</v>
      </c>
      <c r="Z149" s="4">
        <v>5.6922E-2</v>
      </c>
      <c r="AA149" s="4" t="s">
        <v>436</v>
      </c>
      <c r="AB149" s="4">
        <v>5.9993999999999999E-2</v>
      </c>
      <c r="AC149" s="4" t="s">
        <v>436</v>
      </c>
      <c r="AD149" s="4">
        <v>1.7110000000000001E-3</v>
      </c>
      <c r="AE149" s="4" t="s">
        <v>436</v>
      </c>
      <c r="AF149" s="4">
        <v>3.359E-3</v>
      </c>
      <c r="AG149" s="4" t="s">
        <v>436</v>
      </c>
      <c r="AH149" s="4">
        <v>4.6799999999999999E-4</v>
      </c>
      <c r="AI149" s="4" t="s">
        <v>436</v>
      </c>
      <c r="AJ149" s="4">
        <v>6.5600000000000001E-4</v>
      </c>
      <c r="AK149" s="4" t="s">
        <v>436</v>
      </c>
      <c r="AL149" s="4">
        <v>3.5199999999999999E-4</v>
      </c>
      <c r="AM149" s="4" t="s">
        <v>436</v>
      </c>
      <c r="AN149" s="4">
        <v>3.59E-4</v>
      </c>
      <c r="AO149" s="4" t="s">
        <v>436</v>
      </c>
      <c r="AP149" s="4">
        <v>707.08097099999998</v>
      </c>
      <c r="AQ149" s="4">
        <v>432.12961999999999</v>
      </c>
      <c r="AR149" s="4">
        <v>261.34305599999999</v>
      </c>
      <c r="AS149" s="4">
        <v>354.10680400000001</v>
      </c>
      <c r="AT149" s="4">
        <v>161.669105</v>
      </c>
      <c r="AU149" s="4">
        <v>167.26048700000001</v>
      </c>
      <c r="AV149" s="4">
        <v>635152.01453299995</v>
      </c>
      <c r="AW149" s="4">
        <v>697.38643200000001</v>
      </c>
      <c r="AX149" s="4">
        <v>1036.178132</v>
      </c>
      <c r="AY149" s="4">
        <v>1012.065249</v>
      </c>
      <c r="AZ149" s="4">
        <v>1036.678132</v>
      </c>
      <c r="BA149" s="4">
        <v>1036.434751</v>
      </c>
      <c r="BB149" s="4">
        <v>13.41883</v>
      </c>
      <c r="BC149" s="4">
        <v>38.922182999999997</v>
      </c>
      <c r="BD149" s="4">
        <v>768314.40872099996</v>
      </c>
      <c r="BE149" s="4">
        <v>684.86869100000001</v>
      </c>
      <c r="BF149" s="4">
        <v>1121.8419220000001</v>
      </c>
      <c r="BG149" s="4">
        <v>35470.480469000002</v>
      </c>
      <c r="BH149" s="4">
        <v>3019.2848389999999</v>
      </c>
      <c r="BI149" s="4">
        <v>35.878706000000001</v>
      </c>
      <c r="BJ149" s="4">
        <v>4.521503</v>
      </c>
      <c r="BK149" s="4">
        <v>6.0805660000000001</v>
      </c>
      <c r="BL149" s="4">
        <v>6.1442940000000004</v>
      </c>
      <c r="BM149" s="4">
        <v>6.016839</v>
      </c>
      <c r="BN149" s="4">
        <v>23.485073</v>
      </c>
      <c r="BO149" s="4">
        <v>0.99905699999999997</v>
      </c>
      <c r="BP149" s="4">
        <v>981.19863799999996</v>
      </c>
      <c r="BQ149" s="4">
        <v>1534.892947</v>
      </c>
      <c r="BR149" s="4">
        <v>981.69863799999996</v>
      </c>
      <c r="BS149" s="4">
        <v>513.60705299999995</v>
      </c>
      <c r="BT149" s="4">
        <v>13.419551999999999</v>
      </c>
      <c r="BU149" s="4">
        <v>38.995905</v>
      </c>
      <c r="BV149" s="4">
        <v>376078.73541800003</v>
      </c>
      <c r="BW149" s="4">
        <v>491.46678600000001</v>
      </c>
      <c r="BX149" s="4">
        <v>765.21699100000001</v>
      </c>
      <c r="BY149" s="4">
        <v>12691.799805000001</v>
      </c>
      <c r="BZ149" s="4">
        <v>1477.896043</v>
      </c>
      <c r="CA149" s="4">
        <v>32.709390999999997</v>
      </c>
      <c r="CB149" s="4">
        <v>5.3002039999999999</v>
      </c>
      <c r="CC149" s="4">
        <v>6.6514949999999997</v>
      </c>
      <c r="CD149" s="4">
        <v>6.8502890000000001</v>
      </c>
      <c r="CE149" s="4">
        <v>6.4527010000000002</v>
      </c>
      <c r="CF149" s="4">
        <v>35.900429000000003</v>
      </c>
      <c r="CG149" s="4">
        <v>0.96343599999999996</v>
      </c>
      <c r="CH149" s="4">
        <v>1168.520088</v>
      </c>
      <c r="CI149" s="4">
        <v>1431.2810219999999</v>
      </c>
      <c r="CJ149" s="4">
        <v>1169.020088</v>
      </c>
      <c r="CK149" s="4">
        <v>617.21897799999999</v>
      </c>
      <c r="CL149" s="4">
        <v>13.417278</v>
      </c>
      <c r="CM149" s="4">
        <v>38.981382000000004</v>
      </c>
      <c r="CN149" s="4">
        <v>69173.571144999994</v>
      </c>
      <c r="CO149" s="4">
        <v>252.478624</v>
      </c>
      <c r="CP149" s="4">
        <v>273.97793200000001</v>
      </c>
      <c r="CQ149" s="4">
        <v>3326.219971</v>
      </c>
      <c r="CR149" s="4">
        <v>271.83495799999997</v>
      </c>
      <c r="CS149" s="4">
        <v>30.115269999999999</v>
      </c>
      <c r="CT149" s="4">
        <v>4.3937989999999996</v>
      </c>
      <c r="CU149" s="4">
        <v>5.9926259999999996</v>
      </c>
      <c r="CV149" s="4">
        <v>6.06264</v>
      </c>
      <c r="CW149" s="4">
        <v>5.922612</v>
      </c>
      <c r="CX149" s="4">
        <v>27.161451</v>
      </c>
      <c r="CY149" s="4">
        <v>0.99839500000000003</v>
      </c>
      <c r="CZ149" s="4">
        <v>768.83531500000004</v>
      </c>
      <c r="DA149" s="4">
        <v>138.55688799999999</v>
      </c>
      <c r="DB149" s="4">
        <v>769.33531500000004</v>
      </c>
      <c r="DC149" s="4">
        <v>1909.9431119999999</v>
      </c>
      <c r="DD149" s="4">
        <v>13.421969000000001</v>
      </c>
      <c r="DE149" s="4">
        <v>38.799104999999997</v>
      </c>
      <c r="DF149" s="4">
        <v>119744.05394899999</v>
      </c>
      <c r="DG149" s="4">
        <v>305.16563000000002</v>
      </c>
      <c r="DH149" s="4">
        <v>392.39036800000002</v>
      </c>
      <c r="DI149" s="4">
        <v>5874.0161129999997</v>
      </c>
      <c r="DJ149" s="4">
        <v>470.56439699999999</v>
      </c>
      <c r="DK149" s="4">
        <v>29.97739</v>
      </c>
      <c r="DL149" s="4">
        <v>4.1274100000000002</v>
      </c>
      <c r="DM149" s="4">
        <v>5.9716990000000001</v>
      </c>
      <c r="DN149" s="4">
        <v>6.1611330000000004</v>
      </c>
      <c r="DO149" s="4">
        <v>5.7822639999999996</v>
      </c>
      <c r="DP149" s="4">
        <v>15.756993</v>
      </c>
      <c r="DQ149" s="4">
        <v>0.99447300000000005</v>
      </c>
      <c r="DR149" s="4">
        <v>1392.333664</v>
      </c>
      <c r="DS149" s="4">
        <v>1620.555018</v>
      </c>
      <c r="DT149" s="4">
        <v>1392.833664</v>
      </c>
      <c r="DU149" s="4">
        <v>427.94498199999998</v>
      </c>
      <c r="DV149" s="4">
        <v>13.414595</v>
      </c>
      <c r="DW149" s="4">
        <v>39.008226999999998</v>
      </c>
      <c r="DX149" s="4">
        <v>34207.016665000003</v>
      </c>
      <c r="DY149" s="4">
        <v>208.16693100000001</v>
      </c>
      <c r="DZ149" s="4">
        <v>164.32493199999999</v>
      </c>
      <c r="EA149" s="4">
        <v>1638.549438</v>
      </c>
      <c r="EB149" s="4">
        <v>134.42508100000001</v>
      </c>
      <c r="EC149" s="4">
        <v>29.774984</v>
      </c>
      <c r="ED149" s="4">
        <v>4.2244200000000003</v>
      </c>
      <c r="EE149" s="4">
        <v>5.8738020000000004</v>
      </c>
      <c r="EF149" s="4">
        <v>5.9820200000000003</v>
      </c>
      <c r="EG149" s="4">
        <v>5.7655839999999996</v>
      </c>
      <c r="EH149" s="4">
        <v>21.410934000000001</v>
      </c>
      <c r="EI149" s="4">
        <v>0.99747799999999998</v>
      </c>
      <c r="EJ149" s="4">
        <v>1660.0643990000001</v>
      </c>
      <c r="EK149" s="4">
        <v>786.19104600000003</v>
      </c>
      <c r="EL149" s="4">
        <v>1660.5643990000001</v>
      </c>
      <c r="EM149" s="4">
        <v>1262.3089540000001</v>
      </c>
      <c r="EN149" s="4">
        <v>13.411287</v>
      </c>
      <c r="EO149" s="4">
        <v>38.890985000000001</v>
      </c>
      <c r="EP149" s="4">
        <v>35948.637355999999</v>
      </c>
      <c r="EQ149" s="4">
        <v>211.194805</v>
      </c>
      <c r="ER149" s="4">
        <v>170.21553800000001</v>
      </c>
      <c r="ES149" s="4">
        <v>1675.8142089999999</v>
      </c>
      <c r="ET149" s="4">
        <v>141.269218</v>
      </c>
      <c r="EU149" s="4">
        <v>29.601552999999999</v>
      </c>
      <c r="EV149" s="4">
        <v>4.3910260000000001</v>
      </c>
      <c r="EW149" s="4">
        <v>6.0909190000000004</v>
      </c>
      <c r="EX149" s="4">
        <v>6.2254719999999999</v>
      </c>
      <c r="EY149" s="4">
        <v>5.9563649999999999</v>
      </c>
      <c r="EZ149" s="4">
        <v>18.724575999999999</v>
      </c>
      <c r="FA149" s="4">
        <v>0.99690599999999996</v>
      </c>
      <c r="FB149" s="5">
        <v>2459025.7112440001</v>
      </c>
      <c r="FD149" s="4">
        <v>0.99809899999999996</v>
      </c>
      <c r="FE149" s="4" t="s">
        <v>436</v>
      </c>
      <c r="FF149" s="4">
        <v>1.4120000000000001E-3</v>
      </c>
      <c r="FG149" s="4" t="s">
        <v>436</v>
      </c>
      <c r="FH149" s="4">
        <v>0.998054</v>
      </c>
      <c r="FI149" s="4" t="s">
        <v>436</v>
      </c>
      <c r="FJ149" s="4">
        <v>1.4120000000000001E-3</v>
      </c>
      <c r="FK149" s="4" t="s">
        <v>436</v>
      </c>
      <c r="FL149" s="4">
        <v>1.0114179999999999</v>
      </c>
      <c r="FM149" s="4" t="s">
        <v>436</v>
      </c>
      <c r="FN149" s="4">
        <v>2.3410000000000002E-3</v>
      </c>
      <c r="FO149" s="4" t="s">
        <v>436</v>
      </c>
      <c r="FP149" s="4">
        <v>0.98819199999999996</v>
      </c>
      <c r="FQ149" s="4" t="s">
        <v>436</v>
      </c>
      <c r="FR149" s="4">
        <v>3.7810000000000001E-3</v>
      </c>
      <c r="FS149" s="4" t="s">
        <v>436</v>
      </c>
      <c r="FT149" s="4">
        <v>0.99167400000000006</v>
      </c>
      <c r="FU149" s="4" t="s">
        <v>436</v>
      </c>
      <c r="FV149" s="4">
        <v>2.8E-3</v>
      </c>
      <c r="FW149" s="4" t="s">
        <v>436</v>
      </c>
      <c r="FX149" s="4">
        <v>0.99075000000000002</v>
      </c>
      <c r="FY149" s="4" t="s">
        <v>436</v>
      </c>
      <c r="FZ149" s="4">
        <v>6.1279999999999998E-3</v>
      </c>
      <c r="GA149" s="4" t="s">
        <v>436</v>
      </c>
      <c r="GB149" s="4">
        <v>1.0035259999999999</v>
      </c>
      <c r="GC149" s="4" t="s">
        <v>436</v>
      </c>
      <c r="GD149" s="4">
        <v>6.0000000000000001E-3</v>
      </c>
      <c r="GE149" s="4" t="s">
        <v>436</v>
      </c>
    </row>
    <row r="150" spans="1:187" s="4" customFormat="1" x14ac:dyDescent="0.25">
      <c r="A150" s="4">
        <v>149</v>
      </c>
      <c r="B150" s="4" t="s">
        <v>308</v>
      </c>
      <c r="C150" s="4">
        <v>149</v>
      </c>
      <c r="D150" s="4">
        <v>0</v>
      </c>
      <c r="E150" s="4">
        <v>59025.711059000001</v>
      </c>
      <c r="F150" s="4">
        <v>2459025.7110589999</v>
      </c>
      <c r="G150" s="8">
        <v>5.0627779999999998</v>
      </c>
      <c r="H150" s="4">
        <v>2459025.7110589999</v>
      </c>
      <c r="I150" s="4">
        <v>2459025.7116490002</v>
      </c>
      <c r="J150" s="4">
        <v>2459025.710825</v>
      </c>
      <c r="K150" s="4">
        <v>1.3314760000000001</v>
      </c>
      <c r="L150" s="4">
        <v>48.615409</v>
      </c>
      <c r="M150" s="4">
        <v>15</v>
      </c>
      <c r="N150" s="4">
        <v>4.5125219999999997</v>
      </c>
      <c r="O150" s="4">
        <v>9</v>
      </c>
      <c r="P150" s="4">
        <v>18</v>
      </c>
      <c r="Q150" s="4">
        <v>27</v>
      </c>
      <c r="R150" s="4">
        <v>1.2266790000000001</v>
      </c>
      <c r="S150" s="4" t="s">
        <v>436</v>
      </c>
      <c r="T150" s="4">
        <v>1.4296549999999999</v>
      </c>
      <c r="U150" s="4" t="s">
        <v>436</v>
      </c>
      <c r="V150" s="4">
        <v>0.124116</v>
      </c>
      <c r="W150" s="4" t="s">
        <v>436</v>
      </c>
      <c r="X150" s="4">
        <v>0.23485400000000001</v>
      </c>
      <c r="Y150" s="4" t="s">
        <v>436</v>
      </c>
      <c r="Z150" s="4">
        <v>5.7508999999999998E-2</v>
      </c>
      <c r="AA150" s="4" t="s">
        <v>436</v>
      </c>
      <c r="AB150" s="4">
        <v>5.9995E-2</v>
      </c>
      <c r="AC150" s="4" t="s">
        <v>436</v>
      </c>
      <c r="AD150" s="4">
        <v>1.737E-3</v>
      </c>
      <c r="AE150" s="4" t="s">
        <v>436</v>
      </c>
      <c r="AF150" s="4">
        <v>3.313E-3</v>
      </c>
      <c r="AG150" s="4" t="s">
        <v>436</v>
      </c>
      <c r="AH150" s="4">
        <v>4.73E-4</v>
      </c>
      <c r="AI150" s="4" t="s">
        <v>436</v>
      </c>
      <c r="AJ150" s="4">
        <v>6.6299999999999996E-4</v>
      </c>
      <c r="AK150" s="4" t="s">
        <v>436</v>
      </c>
      <c r="AL150" s="4">
        <v>3.5500000000000001E-4</v>
      </c>
      <c r="AM150" s="4" t="s">
        <v>436</v>
      </c>
      <c r="AN150" s="4">
        <v>3.6000000000000002E-4</v>
      </c>
      <c r="AO150" s="4" t="s">
        <v>436</v>
      </c>
      <c r="AP150" s="4">
        <v>706.06383900000003</v>
      </c>
      <c r="AQ150" s="4">
        <v>431.50654700000001</v>
      </c>
      <c r="AR150" s="4">
        <v>262.36999600000001</v>
      </c>
      <c r="AS150" s="4">
        <v>354.02232800000002</v>
      </c>
      <c r="AT150" s="4">
        <v>161.99151599999999</v>
      </c>
      <c r="AU150" s="4">
        <v>166.512868</v>
      </c>
      <c r="AV150" s="4">
        <v>630217.38699799997</v>
      </c>
      <c r="AW150" s="4">
        <v>695.12887499999999</v>
      </c>
      <c r="AX150" s="4">
        <v>1035.862157</v>
      </c>
      <c r="AY150" s="4">
        <v>1012.744452</v>
      </c>
      <c r="AZ150" s="4">
        <v>1036.362157</v>
      </c>
      <c r="BA150" s="4">
        <v>1035.7555480000001</v>
      </c>
      <c r="BB150" s="4">
        <v>13.418829000000001</v>
      </c>
      <c r="BC150" s="4">
        <v>38.922187999999998</v>
      </c>
      <c r="BD150" s="4">
        <v>773074.73387800006</v>
      </c>
      <c r="BE150" s="4">
        <v>686.82241399999998</v>
      </c>
      <c r="BF150" s="4">
        <v>1125.58169</v>
      </c>
      <c r="BG150" s="4">
        <v>32425.039062</v>
      </c>
      <c r="BH150" s="4">
        <v>3037.9917350000001</v>
      </c>
      <c r="BI150" s="4">
        <v>36.302649000000002</v>
      </c>
      <c r="BJ150" s="4">
        <v>4.3744230000000002</v>
      </c>
      <c r="BK150" s="4">
        <v>6.3510869999999997</v>
      </c>
      <c r="BL150" s="4">
        <v>6.5913599999999999</v>
      </c>
      <c r="BM150" s="4">
        <v>6.1108140000000004</v>
      </c>
      <c r="BN150" s="4">
        <v>2.856805</v>
      </c>
      <c r="BO150" s="4">
        <v>0.99423399999999995</v>
      </c>
      <c r="BP150" s="4">
        <v>980.718118</v>
      </c>
      <c r="BQ150" s="4">
        <v>1535.5357799999999</v>
      </c>
      <c r="BR150" s="4">
        <v>981.218118</v>
      </c>
      <c r="BS150" s="4">
        <v>512.96421999999995</v>
      </c>
      <c r="BT150" s="4">
        <v>13.419551999999999</v>
      </c>
      <c r="BU150" s="4">
        <v>38.995905999999998</v>
      </c>
      <c r="BV150" s="4">
        <v>370831.81015999999</v>
      </c>
      <c r="BW150" s="4">
        <v>488.46770199999997</v>
      </c>
      <c r="BX150" s="4">
        <v>759.17365400000006</v>
      </c>
      <c r="BY150" s="4">
        <v>11725.377930000001</v>
      </c>
      <c r="BZ150" s="4">
        <v>1457.2769290000001</v>
      </c>
      <c r="CA150" s="4">
        <v>33.385603000000003</v>
      </c>
      <c r="CB150" s="4">
        <v>5.2803839999999997</v>
      </c>
      <c r="CC150" s="4">
        <v>6.8505050000000001</v>
      </c>
      <c r="CD150" s="4">
        <v>7.1209449999999999</v>
      </c>
      <c r="CE150" s="4">
        <v>6.5800650000000003</v>
      </c>
      <c r="CF150" s="4">
        <v>32.502907999999998</v>
      </c>
      <c r="CG150" s="4">
        <v>0.96519100000000002</v>
      </c>
      <c r="CH150" s="4">
        <v>1168.0719079999999</v>
      </c>
      <c r="CI150" s="4">
        <v>1431.9391840000001</v>
      </c>
      <c r="CJ150" s="4">
        <v>1168.5719079999999</v>
      </c>
      <c r="CK150" s="4">
        <v>616.56081600000005</v>
      </c>
      <c r="CL150" s="4">
        <v>13.417277</v>
      </c>
      <c r="CM150" s="4">
        <v>38.981388000000003</v>
      </c>
      <c r="CN150" s="4">
        <v>69583.800111999997</v>
      </c>
      <c r="CO150" s="4">
        <v>252.74097399999999</v>
      </c>
      <c r="CP150" s="4">
        <v>275.31665700000002</v>
      </c>
      <c r="CQ150" s="4">
        <v>3029.8896479999999</v>
      </c>
      <c r="CR150" s="4">
        <v>273.44705499999998</v>
      </c>
      <c r="CS150" s="4">
        <v>30.326357999999999</v>
      </c>
      <c r="CT150" s="4">
        <v>4.4073270000000004</v>
      </c>
      <c r="CU150" s="4">
        <v>6.3729940000000003</v>
      </c>
      <c r="CV150" s="4">
        <v>6.592282</v>
      </c>
      <c r="CW150" s="4">
        <v>6.1537069999999998</v>
      </c>
      <c r="CX150" s="4">
        <v>10.547537</v>
      </c>
      <c r="CY150" s="4">
        <v>0.99457200000000001</v>
      </c>
      <c r="CZ150" s="4">
        <v>768.58560599999998</v>
      </c>
      <c r="DA150" s="4">
        <v>139.19050899999999</v>
      </c>
      <c r="DB150" s="4">
        <v>769.08560599999998</v>
      </c>
      <c r="DC150" s="4">
        <v>1909.309491</v>
      </c>
      <c r="DD150" s="4">
        <v>13.421968</v>
      </c>
      <c r="DE150" s="4">
        <v>38.799114000000003</v>
      </c>
      <c r="DF150" s="4">
        <v>119859.748748</v>
      </c>
      <c r="DG150" s="4">
        <v>305.13989299999997</v>
      </c>
      <c r="DH150" s="4">
        <v>392.802617</v>
      </c>
      <c r="DI150" s="4">
        <v>5756.8876950000003</v>
      </c>
      <c r="DJ150" s="4">
        <v>471.019049</v>
      </c>
      <c r="DK150" s="4">
        <v>29.452745</v>
      </c>
      <c r="DL150" s="4">
        <v>4.2428090000000003</v>
      </c>
      <c r="DM150" s="4">
        <v>6.2813939999999997</v>
      </c>
      <c r="DN150" s="4">
        <v>6.5788320000000002</v>
      </c>
      <c r="DO150" s="4">
        <v>5.9839560000000001</v>
      </c>
      <c r="DP150" s="4">
        <v>355.86855500000001</v>
      </c>
      <c r="DQ150" s="4">
        <v>0.99088299999999996</v>
      </c>
      <c r="DR150" s="4">
        <v>1391.8415600000001</v>
      </c>
      <c r="DS150" s="4">
        <v>1621.1529680000001</v>
      </c>
      <c r="DT150" s="4">
        <v>1392.3415600000001</v>
      </c>
      <c r="DU150" s="4">
        <v>427.34703200000001</v>
      </c>
      <c r="DV150" s="4">
        <v>13.414595</v>
      </c>
      <c r="DW150" s="4">
        <v>39.008229</v>
      </c>
      <c r="DX150" s="4">
        <v>34271.969813999996</v>
      </c>
      <c r="DY150" s="4">
        <v>208.09976800000001</v>
      </c>
      <c r="DZ150" s="4">
        <v>164.690091</v>
      </c>
      <c r="EA150" s="4">
        <v>1548.179077</v>
      </c>
      <c r="EB150" s="4">
        <v>134.680331</v>
      </c>
      <c r="EC150" s="4">
        <v>29.111602000000001</v>
      </c>
      <c r="ED150" s="4">
        <v>4.3774850000000001</v>
      </c>
      <c r="EE150" s="4">
        <v>6.4047229999999997</v>
      </c>
      <c r="EF150" s="4">
        <v>6.6175309999999996</v>
      </c>
      <c r="EG150" s="4">
        <v>6.1919149999999998</v>
      </c>
      <c r="EH150" s="4">
        <v>11.110694000000001</v>
      </c>
      <c r="EI150" s="4">
        <v>0.99485800000000002</v>
      </c>
      <c r="EJ150" s="4">
        <v>1659.8001469999999</v>
      </c>
      <c r="EK150" s="4">
        <v>786.64396799999997</v>
      </c>
      <c r="EL150" s="4">
        <v>1660.3001469999999</v>
      </c>
      <c r="EM150" s="4">
        <v>1261.8560319999999</v>
      </c>
      <c r="EN150" s="4">
        <v>13.411284</v>
      </c>
      <c r="EO150" s="4">
        <v>38.890957</v>
      </c>
      <c r="EP150" s="4">
        <v>35670.058163000002</v>
      </c>
      <c r="EQ150" s="4">
        <v>210.49843100000001</v>
      </c>
      <c r="ER150" s="4">
        <v>169.45522099999999</v>
      </c>
      <c r="ES150" s="4">
        <v>1537.7176509999999</v>
      </c>
      <c r="ET150" s="4">
        <v>140.17447100000001</v>
      </c>
      <c r="EU150" s="4">
        <v>29.227571000000001</v>
      </c>
      <c r="EV150" s="4">
        <v>4.3927060000000004</v>
      </c>
      <c r="EW150" s="4">
        <v>6.4788389999999998</v>
      </c>
      <c r="EX150" s="4">
        <v>6.7945820000000001</v>
      </c>
      <c r="EY150" s="4">
        <v>6.1630960000000004</v>
      </c>
      <c r="EZ150" s="4">
        <v>4.9891350000000001</v>
      </c>
      <c r="FA150" s="4">
        <v>0.99025200000000002</v>
      </c>
      <c r="FB150" s="5">
        <v>2459025.7116490002</v>
      </c>
      <c r="FD150" s="4">
        <v>1.012146</v>
      </c>
      <c r="FE150" s="4" t="s">
        <v>436</v>
      </c>
      <c r="FF150" s="4">
        <v>1.4339999999999999E-3</v>
      </c>
      <c r="FG150" s="4" t="s">
        <v>436</v>
      </c>
      <c r="FH150" s="4">
        <v>1.012111</v>
      </c>
      <c r="FI150" s="4" t="s">
        <v>436</v>
      </c>
      <c r="FJ150" s="4">
        <v>1.433E-3</v>
      </c>
      <c r="FK150" s="4" t="s">
        <v>436</v>
      </c>
      <c r="FL150" s="4">
        <v>0.99609599999999998</v>
      </c>
      <c r="FM150" s="4" t="s">
        <v>436</v>
      </c>
      <c r="FN150" s="4">
        <v>2.3080000000000002E-3</v>
      </c>
      <c r="FO150" s="4" t="s">
        <v>436</v>
      </c>
      <c r="FP150" s="4">
        <v>1.003546</v>
      </c>
      <c r="FQ150" s="4" t="s">
        <v>436</v>
      </c>
      <c r="FR150" s="4">
        <v>3.8249999999999998E-3</v>
      </c>
      <c r="FS150" s="4" t="s">
        <v>436</v>
      </c>
      <c r="FT150" s="4">
        <v>1.0024599999999999</v>
      </c>
      <c r="FU150" s="4" t="s">
        <v>436</v>
      </c>
      <c r="FV150" s="4">
        <v>2.8319999999999999E-3</v>
      </c>
      <c r="FW150" s="4" t="s">
        <v>436</v>
      </c>
      <c r="FX150" s="4">
        <v>1.0009539999999999</v>
      </c>
      <c r="FY150" s="4" t="s">
        <v>436</v>
      </c>
      <c r="FZ150" s="4">
        <v>6.1789999999999996E-3</v>
      </c>
      <c r="GA150" s="4" t="s">
        <v>436</v>
      </c>
      <c r="GB150" s="4">
        <v>1.003552</v>
      </c>
      <c r="GC150" s="4" t="s">
        <v>436</v>
      </c>
      <c r="GD150" s="4">
        <v>6.0270000000000002E-3</v>
      </c>
      <c r="GE150" s="4" t="s">
        <v>436</v>
      </c>
    </row>
    <row r="151" spans="1:187" s="4" customFormat="1" x14ac:dyDescent="0.25">
      <c r="A151" s="4">
        <v>150</v>
      </c>
      <c r="B151" s="4" t="s">
        <v>309</v>
      </c>
      <c r="C151" s="4">
        <v>150</v>
      </c>
      <c r="D151" s="4">
        <v>0</v>
      </c>
      <c r="E151" s="4">
        <v>59025.711440999999</v>
      </c>
      <c r="F151" s="4">
        <v>2459025.711441</v>
      </c>
      <c r="G151" s="8">
        <v>5.072222</v>
      </c>
      <c r="H151" s="4">
        <v>2459025.711441</v>
      </c>
      <c r="I151" s="4">
        <v>2459025.7120309998</v>
      </c>
      <c r="J151" s="4">
        <v>2459025.7112070001</v>
      </c>
      <c r="K151" s="4">
        <v>1.333658</v>
      </c>
      <c r="L151" s="4">
        <v>48.508690999999999</v>
      </c>
      <c r="M151" s="4">
        <v>15</v>
      </c>
      <c r="N151" s="4">
        <v>4.588292</v>
      </c>
      <c r="O151" s="4">
        <v>9</v>
      </c>
      <c r="P151" s="4">
        <v>18</v>
      </c>
      <c r="Q151" s="4">
        <v>27</v>
      </c>
      <c r="R151" s="4">
        <v>1.221919</v>
      </c>
      <c r="S151" s="4" t="s">
        <v>436</v>
      </c>
      <c r="T151" s="4">
        <v>1.437548</v>
      </c>
      <c r="U151" s="4" t="s">
        <v>436</v>
      </c>
      <c r="V151" s="4">
        <v>0.124151</v>
      </c>
      <c r="W151" s="4" t="s">
        <v>436</v>
      </c>
      <c r="X151" s="4">
        <v>0.23274</v>
      </c>
      <c r="Y151" s="4" t="s">
        <v>436</v>
      </c>
      <c r="Z151" s="4">
        <v>5.7466999999999997E-2</v>
      </c>
      <c r="AA151" s="4" t="s">
        <v>436</v>
      </c>
      <c r="AB151" s="4">
        <v>6.0069999999999998E-2</v>
      </c>
      <c r="AC151" s="4" t="s">
        <v>436</v>
      </c>
      <c r="AD151" s="4">
        <v>1.74E-3</v>
      </c>
      <c r="AE151" s="4" t="s">
        <v>436</v>
      </c>
      <c r="AF151" s="4">
        <v>3.3540000000000002E-3</v>
      </c>
      <c r="AG151" s="4" t="s">
        <v>436</v>
      </c>
      <c r="AH151" s="4">
        <v>4.7699999999999999E-4</v>
      </c>
      <c r="AI151" s="4" t="s">
        <v>436</v>
      </c>
      <c r="AJ151" s="4">
        <v>6.6299999999999996E-4</v>
      </c>
      <c r="AK151" s="4" t="s">
        <v>436</v>
      </c>
      <c r="AL151" s="4">
        <v>3.5799999999999997E-4</v>
      </c>
      <c r="AM151" s="4" t="s">
        <v>436</v>
      </c>
      <c r="AN151" s="4">
        <v>3.6200000000000002E-4</v>
      </c>
      <c r="AO151" s="4" t="s">
        <v>436</v>
      </c>
      <c r="AP151" s="4">
        <v>702.39361599999995</v>
      </c>
      <c r="AQ151" s="4">
        <v>428.64299799999998</v>
      </c>
      <c r="AR151" s="4">
        <v>260.514342</v>
      </c>
      <c r="AS151" s="4">
        <v>350.94465500000001</v>
      </c>
      <c r="AT151" s="4">
        <v>160.59774300000001</v>
      </c>
      <c r="AU151" s="4">
        <v>165.77499800000001</v>
      </c>
      <c r="AV151" s="4">
        <v>626048.445374</v>
      </c>
      <c r="AW151" s="4">
        <v>694.049892</v>
      </c>
      <c r="AX151" s="4">
        <v>1035.5400520000001</v>
      </c>
      <c r="AY151" s="4">
        <v>1012.628464</v>
      </c>
      <c r="AZ151" s="4">
        <v>1036.0400520000001</v>
      </c>
      <c r="BA151" s="4">
        <v>1035.8715360000001</v>
      </c>
      <c r="BB151" s="4">
        <v>13.418827</v>
      </c>
      <c r="BC151" s="4">
        <v>38.922184000000001</v>
      </c>
      <c r="BD151" s="4">
        <v>764980.69294199999</v>
      </c>
      <c r="BE151" s="4">
        <v>683.31752700000004</v>
      </c>
      <c r="BF151" s="4">
        <v>1119.509836</v>
      </c>
      <c r="BG151" s="4">
        <v>30603.642577999999</v>
      </c>
      <c r="BH151" s="4">
        <v>3006.1841639999998</v>
      </c>
      <c r="BI151" s="4">
        <v>35.122917000000001</v>
      </c>
      <c r="BJ151" s="4">
        <v>4.5727539999999998</v>
      </c>
      <c r="BK151" s="4">
        <v>6.6081560000000001</v>
      </c>
      <c r="BL151" s="4">
        <v>6.8070969999999997</v>
      </c>
      <c r="BM151" s="4">
        <v>6.4092140000000004</v>
      </c>
      <c r="BN151" s="4">
        <v>19.619143999999999</v>
      </c>
      <c r="BO151" s="4">
        <v>0.99396799999999996</v>
      </c>
      <c r="BP151" s="4">
        <v>980.48875599999997</v>
      </c>
      <c r="BQ151" s="4">
        <v>1535.38455</v>
      </c>
      <c r="BR151" s="4">
        <v>980.98875599999997</v>
      </c>
      <c r="BS151" s="4">
        <v>513.11545000000001</v>
      </c>
      <c r="BT151" s="4">
        <v>13.419549999999999</v>
      </c>
      <c r="BU151" s="4">
        <v>38.995896000000002</v>
      </c>
      <c r="BV151" s="4">
        <v>369213.12854000001</v>
      </c>
      <c r="BW151" s="4">
        <v>487.562139</v>
      </c>
      <c r="BX151" s="4">
        <v>757.26373999999998</v>
      </c>
      <c r="BY151" s="4">
        <v>11167.700194999999</v>
      </c>
      <c r="BZ151" s="4">
        <v>1450.915913</v>
      </c>
      <c r="CA151" s="4">
        <v>32.874617999999998</v>
      </c>
      <c r="CB151" s="4">
        <v>5.4821439999999999</v>
      </c>
      <c r="CC151" s="4">
        <v>7.113035</v>
      </c>
      <c r="CD151" s="4">
        <v>7.3980629999999996</v>
      </c>
      <c r="CE151" s="4">
        <v>6.8280070000000004</v>
      </c>
      <c r="CF151" s="4">
        <v>33.719543000000002</v>
      </c>
      <c r="CG151" s="4">
        <v>0.95650599999999997</v>
      </c>
      <c r="CH151" s="4">
        <v>1167.6473149999999</v>
      </c>
      <c r="CI151" s="4">
        <v>1431.722213</v>
      </c>
      <c r="CJ151" s="4">
        <v>1168.1473149999999</v>
      </c>
      <c r="CK151" s="4">
        <v>616.77778699999999</v>
      </c>
      <c r="CL151" s="4">
        <v>13.417277</v>
      </c>
      <c r="CM151" s="4">
        <v>38.981371000000003</v>
      </c>
      <c r="CN151" s="4">
        <v>69140.598205999995</v>
      </c>
      <c r="CO151" s="4">
        <v>252.98034999999999</v>
      </c>
      <c r="CP151" s="4">
        <v>273.30422399999998</v>
      </c>
      <c r="CQ151" s="4">
        <v>2904.3164059999999</v>
      </c>
      <c r="CR151" s="4">
        <v>271.70538199999999</v>
      </c>
      <c r="CS151" s="4">
        <v>30.185769000000001</v>
      </c>
      <c r="CT151" s="4">
        <v>4.4749990000000004</v>
      </c>
      <c r="CU151" s="4">
        <v>6.6266249999999998</v>
      </c>
      <c r="CV151" s="4">
        <v>6.8645110000000003</v>
      </c>
      <c r="CW151" s="4">
        <v>6.3887390000000002</v>
      </c>
      <c r="CX151" s="4">
        <v>25.136258999999999</v>
      </c>
      <c r="CY151" s="4">
        <v>0.98741299999999999</v>
      </c>
      <c r="CZ151" s="4">
        <v>768.15896599999996</v>
      </c>
      <c r="DA151" s="4">
        <v>139.018134</v>
      </c>
      <c r="DB151" s="4">
        <v>768.65896599999996</v>
      </c>
      <c r="DC151" s="4">
        <v>1909.4818660000001</v>
      </c>
      <c r="DD151" s="4">
        <v>13.421965999999999</v>
      </c>
      <c r="DE151" s="4">
        <v>38.799098000000001</v>
      </c>
      <c r="DF151" s="4">
        <v>118197.158386</v>
      </c>
      <c r="DG151" s="4">
        <v>303.877184</v>
      </c>
      <c r="DH151" s="4">
        <v>388.96358300000003</v>
      </c>
      <c r="DI151" s="4">
        <v>5001.0034180000002</v>
      </c>
      <c r="DJ151" s="4">
        <v>464.48548199999999</v>
      </c>
      <c r="DK151" s="4">
        <v>30.817584</v>
      </c>
      <c r="DL151" s="4">
        <v>4.2724140000000004</v>
      </c>
      <c r="DM151" s="4">
        <v>6.5482300000000002</v>
      </c>
      <c r="DN151" s="4">
        <v>6.8496870000000003</v>
      </c>
      <c r="DO151" s="4">
        <v>6.2467740000000003</v>
      </c>
      <c r="DP151" s="4">
        <v>15.74358</v>
      </c>
      <c r="DQ151" s="4">
        <v>0.98839200000000005</v>
      </c>
      <c r="DR151" s="4">
        <v>1391.4075439999999</v>
      </c>
      <c r="DS151" s="4">
        <v>1621.0270270000001</v>
      </c>
      <c r="DT151" s="4">
        <v>1391.9075439999999</v>
      </c>
      <c r="DU151" s="4">
        <v>427.47297300000002</v>
      </c>
      <c r="DV151" s="4">
        <v>13.414595</v>
      </c>
      <c r="DW151" s="4">
        <v>39.008228000000003</v>
      </c>
      <c r="DX151" s="4">
        <v>34022.134127999998</v>
      </c>
      <c r="DY151" s="4">
        <v>208.40277599999999</v>
      </c>
      <c r="DZ151" s="4">
        <v>163.25182799999999</v>
      </c>
      <c r="EA151" s="4">
        <v>1510.384399</v>
      </c>
      <c r="EB151" s="4">
        <v>133.69853900000001</v>
      </c>
      <c r="EC151" s="4">
        <v>29.164207999999999</v>
      </c>
      <c r="ED151" s="4">
        <v>4.0601070000000004</v>
      </c>
      <c r="EE151" s="4">
        <v>6.5974019999999998</v>
      </c>
      <c r="EF151" s="4">
        <v>6.9370459999999996</v>
      </c>
      <c r="EG151" s="4">
        <v>6.2577579999999999</v>
      </c>
      <c r="EH151" s="4">
        <v>16.912766000000001</v>
      </c>
      <c r="EI151" s="4">
        <v>0.98472000000000004</v>
      </c>
      <c r="EJ151" s="4">
        <v>1659.301892</v>
      </c>
      <c r="EK151" s="4">
        <v>786.54207199999996</v>
      </c>
      <c r="EL151" s="4">
        <v>1659.801892</v>
      </c>
      <c r="EM151" s="4">
        <v>1261.957928</v>
      </c>
      <c r="EN151" s="4">
        <v>13.411284999999999</v>
      </c>
      <c r="EO151" s="4">
        <v>38.890968000000001</v>
      </c>
      <c r="EP151" s="4">
        <v>35475.426115000002</v>
      </c>
      <c r="EQ151" s="4">
        <v>210.276712</v>
      </c>
      <c r="ER151" s="4">
        <v>168.70829800000001</v>
      </c>
      <c r="ES151" s="4">
        <v>1420.966919</v>
      </c>
      <c r="ET151" s="4">
        <v>139.409615</v>
      </c>
      <c r="EU151" s="4">
        <v>29.286511999999998</v>
      </c>
      <c r="EV151" s="4">
        <v>4.6673340000000003</v>
      </c>
      <c r="EW151" s="4">
        <v>6.6970580000000002</v>
      </c>
      <c r="EX151" s="4">
        <v>7.0615759999999996</v>
      </c>
      <c r="EY151" s="4">
        <v>6.332541</v>
      </c>
      <c r="EZ151" s="4">
        <v>11.993528</v>
      </c>
      <c r="FA151" s="4">
        <v>0.98588699999999996</v>
      </c>
      <c r="FB151" s="5">
        <v>2459025.7120309998</v>
      </c>
      <c r="FD151" s="4">
        <v>1.0082180000000001</v>
      </c>
      <c r="FE151" s="4" t="s">
        <v>436</v>
      </c>
      <c r="FF151" s="4">
        <v>1.4350000000000001E-3</v>
      </c>
      <c r="FG151" s="4" t="s">
        <v>436</v>
      </c>
      <c r="FH151" s="4">
        <v>1.0081929999999999</v>
      </c>
      <c r="FI151" s="4" t="s">
        <v>436</v>
      </c>
      <c r="FJ151" s="4">
        <v>1.4350000000000001E-3</v>
      </c>
      <c r="FK151" s="4" t="s">
        <v>436</v>
      </c>
      <c r="FL151" s="4">
        <v>1.001587</v>
      </c>
      <c r="FM151" s="4" t="s">
        <v>436</v>
      </c>
      <c r="FN151" s="4">
        <v>2.3370000000000001E-3</v>
      </c>
      <c r="FO151" s="4" t="s">
        <v>436</v>
      </c>
      <c r="FP151" s="4">
        <v>1.0038419999999999</v>
      </c>
      <c r="FQ151" s="4" t="s">
        <v>436</v>
      </c>
      <c r="FR151" s="4">
        <v>3.8530000000000001E-3</v>
      </c>
      <c r="FS151" s="4" t="s">
        <v>436</v>
      </c>
      <c r="FT151" s="4">
        <v>0.99343700000000001</v>
      </c>
      <c r="FU151" s="4" t="s">
        <v>436</v>
      </c>
      <c r="FV151" s="4">
        <v>2.8310000000000002E-3</v>
      </c>
      <c r="FW151" s="4" t="s">
        <v>436</v>
      </c>
      <c r="FX151" s="4">
        <v>1.00023</v>
      </c>
      <c r="FY151" s="4" t="s">
        <v>436</v>
      </c>
      <c r="FZ151" s="4">
        <v>6.228E-3</v>
      </c>
      <c r="GA151" s="4" t="s">
        <v>436</v>
      </c>
      <c r="GB151" s="4">
        <v>1.0047969999999999</v>
      </c>
      <c r="GC151" s="4" t="s">
        <v>436</v>
      </c>
      <c r="GD151" s="4">
        <v>6.0610000000000004E-3</v>
      </c>
      <c r="GE151" s="4" t="s">
        <v>436</v>
      </c>
    </row>
    <row r="152" spans="1:187" s="4" customFormat="1" x14ac:dyDescent="0.25">
      <c r="A152" s="4">
        <v>151</v>
      </c>
      <c r="B152" s="4" t="s">
        <v>310</v>
      </c>
      <c r="C152" s="4">
        <v>151</v>
      </c>
      <c r="D152" s="4">
        <v>0</v>
      </c>
      <c r="E152" s="4">
        <v>59025.711891999999</v>
      </c>
      <c r="F152" s="4">
        <v>2459025.7118919999</v>
      </c>
      <c r="G152" s="8">
        <v>5.083056</v>
      </c>
      <c r="H152" s="4">
        <v>2459025.7118919999</v>
      </c>
      <c r="I152" s="4">
        <v>2459025.712483</v>
      </c>
      <c r="J152" s="4">
        <v>2459025.711658</v>
      </c>
      <c r="K152" s="4">
        <v>1.3362510000000001</v>
      </c>
      <c r="L152" s="4">
        <v>48.382593999999997</v>
      </c>
      <c r="M152" s="4">
        <v>15</v>
      </c>
      <c r="N152" s="4">
        <v>5.2776079999999999</v>
      </c>
      <c r="O152" s="4">
        <v>9</v>
      </c>
      <c r="P152" s="4">
        <v>18</v>
      </c>
      <c r="Q152" s="4">
        <v>27</v>
      </c>
      <c r="R152" s="4">
        <v>1.215519</v>
      </c>
      <c r="S152" s="4" t="s">
        <v>436</v>
      </c>
      <c r="T152" s="4">
        <v>1.4278839999999999</v>
      </c>
      <c r="U152" s="4" t="s">
        <v>436</v>
      </c>
      <c r="V152" s="4">
        <v>0.12281499999999999</v>
      </c>
      <c r="W152" s="4" t="s">
        <v>436</v>
      </c>
      <c r="X152" s="4">
        <v>0.23685300000000001</v>
      </c>
      <c r="Y152" s="4" t="s">
        <v>436</v>
      </c>
      <c r="Z152" s="4">
        <v>5.7190999999999999E-2</v>
      </c>
      <c r="AA152" s="4" t="s">
        <v>436</v>
      </c>
      <c r="AB152" s="4">
        <v>6.0339999999999998E-2</v>
      </c>
      <c r="AC152" s="4" t="s">
        <v>436</v>
      </c>
      <c r="AD152" s="4">
        <v>1.7340000000000001E-3</v>
      </c>
      <c r="AE152" s="4" t="s">
        <v>436</v>
      </c>
      <c r="AF152" s="4">
        <v>3.3270000000000001E-3</v>
      </c>
      <c r="AG152" s="4" t="s">
        <v>436</v>
      </c>
      <c r="AH152" s="4">
        <v>4.73E-4</v>
      </c>
      <c r="AI152" s="4" t="s">
        <v>436</v>
      </c>
      <c r="AJ152" s="4">
        <v>6.7000000000000002E-4</v>
      </c>
      <c r="AK152" s="4" t="s">
        <v>436</v>
      </c>
      <c r="AL152" s="4">
        <v>3.57E-4</v>
      </c>
      <c r="AM152" s="4" t="s">
        <v>436</v>
      </c>
      <c r="AN152" s="4">
        <v>3.6299999999999999E-4</v>
      </c>
      <c r="AO152" s="4" t="s">
        <v>436</v>
      </c>
      <c r="AP152" s="4">
        <v>700.99757299999999</v>
      </c>
      <c r="AQ152" s="4">
        <v>429.20683600000001</v>
      </c>
      <c r="AR152" s="4">
        <v>259.49479300000002</v>
      </c>
      <c r="AS152" s="4">
        <v>353.32833499999998</v>
      </c>
      <c r="AT152" s="4">
        <v>159.97728599999999</v>
      </c>
      <c r="AU152" s="4">
        <v>166.245295</v>
      </c>
      <c r="AV152" s="4">
        <v>624211.32292399998</v>
      </c>
      <c r="AW152" s="4">
        <v>692.25324699999999</v>
      </c>
      <c r="AX152" s="4">
        <v>1035.3296009999999</v>
      </c>
      <c r="AY152" s="4">
        <v>1012.265156</v>
      </c>
      <c r="AZ152" s="4">
        <v>1035.8296009999999</v>
      </c>
      <c r="BA152" s="4">
        <v>1036.2348440000001</v>
      </c>
      <c r="BB152" s="4">
        <v>13.418828</v>
      </c>
      <c r="BC152" s="4">
        <v>38.922187999999998</v>
      </c>
      <c r="BD152" s="4">
        <v>758740.89376300003</v>
      </c>
      <c r="BE152" s="4">
        <v>680.80696799999998</v>
      </c>
      <c r="BF152" s="4">
        <v>1114.4728680000001</v>
      </c>
      <c r="BG152" s="4">
        <v>23272.576172000001</v>
      </c>
      <c r="BH152" s="4">
        <v>2981.6633029999998</v>
      </c>
      <c r="BI152" s="4">
        <v>36.003013000000003</v>
      </c>
      <c r="BJ152" s="4">
        <v>5.639907</v>
      </c>
      <c r="BK152" s="4">
        <v>6.9166129999999999</v>
      </c>
      <c r="BL152" s="4">
        <v>6.9153060000000002</v>
      </c>
      <c r="BM152" s="4">
        <v>6.9179209999999998</v>
      </c>
      <c r="BN152" s="4">
        <v>46.371747999999997</v>
      </c>
      <c r="BO152" s="4">
        <v>0.99993799999999999</v>
      </c>
      <c r="BP152" s="4">
        <v>980.322092</v>
      </c>
      <c r="BQ152" s="4">
        <v>1535.1499610000001</v>
      </c>
      <c r="BR152" s="4">
        <v>980.822092</v>
      </c>
      <c r="BS152" s="4">
        <v>513.35003900000004</v>
      </c>
      <c r="BT152" s="4">
        <v>13.419549</v>
      </c>
      <c r="BU152" s="4">
        <v>38.995921000000003</v>
      </c>
      <c r="BV152" s="4">
        <v>367110.40490000002</v>
      </c>
      <c r="BW152" s="4">
        <v>486.097264</v>
      </c>
      <c r="BX152" s="4">
        <v>755.22005899999999</v>
      </c>
      <c r="BY152" s="4">
        <v>10089.724609000001</v>
      </c>
      <c r="BZ152" s="4">
        <v>1442.6527309999999</v>
      </c>
      <c r="CA152" s="4">
        <v>32.327140999999997</v>
      </c>
      <c r="CB152" s="4">
        <v>5.5518929999999997</v>
      </c>
      <c r="CC152" s="4">
        <v>7.3615830000000004</v>
      </c>
      <c r="CD152" s="4">
        <v>7.4567540000000001</v>
      </c>
      <c r="CE152" s="4">
        <v>7.2664109999999997</v>
      </c>
      <c r="CF152" s="4">
        <v>39.968093000000003</v>
      </c>
      <c r="CG152" s="4">
        <v>0.97811300000000001</v>
      </c>
      <c r="CH152" s="4">
        <v>1167.501998</v>
      </c>
      <c r="CI152" s="4">
        <v>1431.587743</v>
      </c>
      <c r="CJ152" s="4">
        <v>1168.001998</v>
      </c>
      <c r="CK152" s="4">
        <v>616.91225699999995</v>
      </c>
      <c r="CL152" s="4">
        <v>13.417277</v>
      </c>
      <c r="CM152" s="4">
        <v>38.981405000000002</v>
      </c>
      <c r="CN152" s="4">
        <v>68276.839437000002</v>
      </c>
      <c r="CO152" s="4">
        <v>250.899486</v>
      </c>
      <c r="CP152" s="4">
        <v>272.12825600000002</v>
      </c>
      <c r="CQ152" s="4">
        <v>2247.9245609999998</v>
      </c>
      <c r="CR152" s="4">
        <v>268.31102499999997</v>
      </c>
      <c r="CS152" s="4">
        <v>29.072565000000001</v>
      </c>
      <c r="CT152" s="4">
        <v>5.1179709999999998</v>
      </c>
      <c r="CU152" s="4">
        <v>6.8526379999999998</v>
      </c>
      <c r="CV152" s="4">
        <v>6.8806890000000003</v>
      </c>
      <c r="CW152" s="4">
        <v>6.8245880000000003</v>
      </c>
      <c r="CX152" s="4">
        <v>34.086911000000001</v>
      </c>
      <c r="CY152" s="4">
        <v>0.99951500000000004</v>
      </c>
      <c r="CZ152" s="4">
        <v>767.93827299999998</v>
      </c>
      <c r="DA152" s="4">
        <v>138.63880800000001</v>
      </c>
      <c r="DB152" s="4">
        <v>768.43827299999998</v>
      </c>
      <c r="DC152" s="4">
        <v>1909.8611920000001</v>
      </c>
      <c r="DD152" s="4">
        <v>13.421969000000001</v>
      </c>
      <c r="DE152" s="4">
        <v>38.799121999999997</v>
      </c>
      <c r="DF152" s="4">
        <v>119534.36489</v>
      </c>
      <c r="DG152" s="4">
        <v>304.588729</v>
      </c>
      <c r="DH152" s="4">
        <v>392.44513499999999</v>
      </c>
      <c r="DI152" s="4">
        <v>4122.484375</v>
      </c>
      <c r="DJ152" s="4">
        <v>469.74037099999998</v>
      </c>
      <c r="DK152" s="4">
        <v>29.370688000000001</v>
      </c>
      <c r="DL152" s="4">
        <v>4.9899690000000003</v>
      </c>
      <c r="DM152" s="4">
        <v>6.72818</v>
      </c>
      <c r="DN152" s="4">
        <v>6.9050529999999997</v>
      </c>
      <c r="DO152" s="4">
        <v>6.5513079999999997</v>
      </c>
      <c r="DP152" s="4">
        <v>5.4992970000000003</v>
      </c>
      <c r="DQ152" s="4">
        <v>0.99713499999999999</v>
      </c>
      <c r="DR152" s="4">
        <v>1391.281688</v>
      </c>
      <c r="DS152" s="4">
        <v>1620.8151800000001</v>
      </c>
      <c r="DT152" s="4">
        <v>1391.781688</v>
      </c>
      <c r="DU152" s="4">
        <v>427.68482</v>
      </c>
      <c r="DV152" s="4">
        <v>13.414595</v>
      </c>
      <c r="DW152" s="4">
        <v>39.008248000000002</v>
      </c>
      <c r="DX152" s="4">
        <v>33768.299851999996</v>
      </c>
      <c r="DY152" s="4">
        <v>207.67563000000001</v>
      </c>
      <c r="DZ152" s="4">
        <v>162.601167</v>
      </c>
      <c r="EA152" s="4">
        <v>1167.16626</v>
      </c>
      <c r="EB152" s="4">
        <v>132.701033</v>
      </c>
      <c r="EC152" s="4">
        <v>29.528037999999999</v>
      </c>
      <c r="ED152" s="4">
        <v>5.0396489999999998</v>
      </c>
      <c r="EE152" s="4">
        <v>6.7720700000000003</v>
      </c>
      <c r="EF152" s="4">
        <v>6.9072750000000003</v>
      </c>
      <c r="EG152" s="4">
        <v>6.6368650000000002</v>
      </c>
      <c r="EH152" s="4">
        <v>16.531638999999998</v>
      </c>
      <c r="EI152" s="4">
        <v>0.99773199999999995</v>
      </c>
      <c r="EJ152" s="4">
        <v>1659.1496999999999</v>
      </c>
      <c r="EK152" s="4">
        <v>786.20045300000004</v>
      </c>
      <c r="EL152" s="4">
        <v>1659.6496999999999</v>
      </c>
      <c r="EM152" s="4">
        <v>1262.2995470000001</v>
      </c>
      <c r="EN152" s="4">
        <v>13.411284999999999</v>
      </c>
      <c r="EO152" s="4">
        <v>38.890957999999998</v>
      </c>
      <c r="EP152" s="4">
        <v>35521.413845000003</v>
      </c>
      <c r="EQ152" s="4">
        <v>209.92854700000001</v>
      </c>
      <c r="ER152" s="4">
        <v>169.20716300000001</v>
      </c>
      <c r="ES152" s="4">
        <v>1179.1602780000001</v>
      </c>
      <c r="ET152" s="4">
        <v>139.59033600000001</v>
      </c>
      <c r="EU152" s="4">
        <v>29.038896999999999</v>
      </c>
      <c r="EV152" s="4">
        <v>5.3262600000000004</v>
      </c>
      <c r="EW152" s="4">
        <v>6.8273739999999998</v>
      </c>
      <c r="EX152" s="4">
        <v>6.9449360000000002</v>
      </c>
      <c r="EY152" s="4">
        <v>6.7098120000000003</v>
      </c>
      <c r="EZ152" s="4">
        <v>12.170068000000001</v>
      </c>
      <c r="FA152" s="4">
        <v>0.99857200000000002</v>
      </c>
      <c r="FB152" s="5">
        <v>2459025.712483</v>
      </c>
      <c r="FD152" s="4">
        <v>1.0029380000000001</v>
      </c>
      <c r="FE152" s="4" t="s">
        <v>436</v>
      </c>
      <c r="FF152" s="4">
        <v>1.431E-3</v>
      </c>
      <c r="FG152" s="4" t="s">
        <v>436</v>
      </c>
      <c r="FH152" s="4">
        <v>1.0029239999999999</v>
      </c>
      <c r="FI152" s="4" t="s">
        <v>436</v>
      </c>
      <c r="FJ152" s="4">
        <v>1.431E-3</v>
      </c>
      <c r="FK152" s="4" t="s">
        <v>436</v>
      </c>
      <c r="FL152" s="4">
        <v>0.99484300000000003</v>
      </c>
      <c r="FM152" s="4" t="s">
        <v>436</v>
      </c>
      <c r="FN152" s="4">
        <v>2.3180000000000002E-3</v>
      </c>
      <c r="FO152" s="4" t="s">
        <v>436</v>
      </c>
      <c r="FP152" s="4">
        <v>0.99305699999999997</v>
      </c>
      <c r="FQ152" s="4" t="s">
        <v>436</v>
      </c>
      <c r="FR152" s="4">
        <v>3.8270000000000001E-3</v>
      </c>
      <c r="FS152" s="4" t="s">
        <v>436</v>
      </c>
      <c r="FT152" s="4">
        <v>1.011001</v>
      </c>
      <c r="FU152" s="4" t="s">
        <v>436</v>
      </c>
      <c r="FV152" s="4">
        <v>2.8609999999999998E-3</v>
      </c>
      <c r="FW152" s="4" t="s">
        <v>436</v>
      </c>
      <c r="FX152" s="4">
        <v>0.99542399999999998</v>
      </c>
      <c r="FY152" s="4" t="s">
        <v>436</v>
      </c>
      <c r="FZ152" s="4">
        <v>6.2220000000000001E-3</v>
      </c>
      <c r="GA152" s="4" t="s">
        <v>436</v>
      </c>
      <c r="GB152" s="4">
        <v>1.0093240000000001</v>
      </c>
      <c r="GC152" s="4" t="s">
        <v>436</v>
      </c>
      <c r="GD152" s="4">
        <v>6.071E-3</v>
      </c>
      <c r="GE152" s="4" t="s">
        <v>436</v>
      </c>
    </row>
    <row r="153" spans="1:187" s="4" customFormat="1" x14ac:dyDescent="0.25">
      <c r="A153" s="4">
        <v>152</v>
      </c>
      <c r="B153" s="4" t="s">
        <v>311</v>
      </c>
      <c r="C153" s="4">
        <v>152</v>
      </c>
      <c r="D153" s="4">
        <v>0</v>
      </c>
      <c r="E153" s="4">
        <v>59025.712286000002</v>
      </c>
      <c r="F153" s="4">
        <v>2459025.7122860001</v>
      </c>
      <c r="G153" s="8">
        <v>5.0925000000000002</v>
      </c>
      <c r="H153" s="4">
        <v>2459025.7122860001</v>
      </c>
      <c r="I153" s="4">
        <v>2459025.712876</v>
      </c>
      <c r="J153" s="4">
        <v>2459025.7120520002</v>
      </c>
      <c r="K153" s="4">
        <v>1.338525</v>
      </c>
      <c r="L153" s="4">
        <v>48.272678999999997</v>
      </c>
      <c r="M153" s="4">
        <v>15</v>
      </c>
      <c r="N153" s="4">
        <v>5.0327479999999998</v>
      </c>
      <c r="O153" s="4">
        <v>9</v>
      </c>
      <c r="P153" s="4">
        <v>18</v>
      </c>
      <c r="Q153" s="4">
        <v>27</v>
      </c>
      <c r="R153" s="4">
        <v>1.2115180000000001</v>
      </c>
      <c r="S153" s="4" t="s">
        <v>436</v>
      </c>
      <c r="T153" s="4">
        <v>1.4343220000000001</v>
      </c>
      <c r="U153" s="4" t="s">
        <v>436</v>
      </c>
      <c r="V153" s="4">
        <v>0.124156</v>
      </c>
      <c r="W153" s="4" t="s">
        <v>436</v>
      </c>
      <c r="X153" s="4">
        <v>0.23422000000000001</v>
      </c>
      <c r="Y153" s="4" t="s">
        <v>436</v>
      </c>
      <c r="Z153" s="4">
        <v>5.6838E-2</v>
      </c>
      <c r="AA153" s="4" t="s">
        <v>436</v>
      </c>
      <c r="AB153" s="4">
        <v>6.0214999999999998E-2</v>
      </c>
      <c r="AC153" s="4" t="s">
        <v>436</v>
      </c>
      <c r="AD153" s="4">
        <v>1.725E-3</v>
      </c>
      <c r="AE153" s="4" t="s">
        <v>436</v>
      </c>
      <c r="AF153" s="4">
        <v>3.3349999999999999E-3</v>
      </c>
      <c r="AG153" s="4" t="s">
        <v>436</v>
      </c>
      <c r="AH153" s="4">
        <v>4.75E-4</v>
      </c>
      <c r="AI153" s="4" t="s">
        <v>436</v>
      </c>
      <c r="AJ153" s="4">
        <v>6.6399999999999999E-4</v>
      </c>
      <c r="AK153" s="4" t="s">
        <v>436</v>
      </c>
      <c r="AL153" s="4">
        <v>3.5500000000000001E-4</v>
      </c>
      <c r="AM153" s="4" t="s">
        <v>436</v>
      </c>
      <c r="AN153" s="4">
        <v>3.6099999999999999E-4</v>
      </c>
      <c r="AO153" s="4" t="s">
        <v>436</v>
      </c>
      <c r="AP153" s="4">
        <v>702.39192500000001</v>
      </c>
      <c r="AQ153" s="4">
        <v>430.03686399999998</v>
      </c>
      <c r="AR153" s="4">
        <v>261.28754700000002</v>
      </c>
      <c r="AS153" s="4">
        <v>352.72651400000001</v>
      </c>
      <c r="AT153" s="4">
        <v>159.95589799999999</v>
      </c>
      <c r="AU153" s="4">
        <v>166.92201600000001</v>
      </c>
      <c r="AV153" s="4">
        <v>626797.896389</v>
      </c>
      <c r="AW153" s="4">
        <v>693.18443400000001</v>
      </c>
      <c r="AX153" s="4">
        <v>1035.003285</v>
      </c>
      <c r="AY153" s="4">
        <v>1012.891567</v>
      </c>
      <c r="AZ153" s="4">
        <v>1035.503285</v>
      </c>
      <c r="BA153" s="4">
        <v>1035.6084330000001</v>
      </c>
      <c r="BB153" s="4">
        <v>13.418828</v>
      </c>
      <c r="BC153" s="4">
        <v>38.922193</v>
      </c>
      <c r="BD153" s="4">
        <v>759376.68203699996</v>
      </c>
      <c r="BE153" s="4">
        <v>680.85863500000005</v>
      </c>
      <c r="BF153" s="4">
        <v>1115.3221000000001</v>
      </c>
      <c r="BG153" s="4">
        <v>26350.369140999999</v>
      </c>
      <c r="BH153" s="4">
        <v>2984.1617930000002</v>
      </c>
      <c r="BI153" s="4">
        <v>34.442034</v>
      </c>
      <c r="BJ153" s="4">
        <v>5.0245839999999999</v>
      </c>
      <c r="BK153" s="4">
        <v>6.5819669999999997</v>
      </c>
      <c r="BL153" s="4">
        <v>6.3771760000000004</v>
      </c>
      <c r="BM153" s="4">
        <v>6.786759</v>
      </c>
      <c r="BN153" s="4">
        <v>63.944288</v>
      </c>
      <c r="BO153" s="4">
        <v>0.98975299999999999</v>
      </c>
      <c r="BP153" s="4">
        <v>979.85058200000003</v>
      </c>
      <c r="BQ153" s="4">
        <v>1535.7124120000001</v>
      </c>
      <c r="BR153" s="4">
        <v>980.35058200000003</v>
      </c>
      <c r="BS153" s="4">
        <v>512.78758800000003</v>
      </c>
      <c r="BT153" s="4">
        <v>13.419551999999999</v>
      </c>
      <c r="BU153" s="4">
        <v>38.995911</v>
      </c>
      <c r="BV153" s="4">
        <v>369314.37221499998</v>
      </c>
      <c r="BW153" s="4">
        <v>487.23924099999999</v>
      </c>
      <c r="BX153" s="4">
        <v>757.97337500000003</v>
      </c>
      <c r="BY153" s="4">
        <v>10343.450194999999</v>
      </c>
      <c r="BZ153" s="4">
        <v>1451.3137750000001</v>
      </c>
      <c r="CA153" s="4">
        <v>30.88757</v>
      </c>
      <c r="CB153" s="4">
        <v>5.5752689999999996</v>
      </c>
      <c r="CC153" s="4">
        <v>7.1018699999999999</v>
      </c>
      <c r="CD153" s="4">
        <v>7.0012910000000002</v>
      </c>
      <c r="CE153" s="4">
        <v>7.2024489999999997</v>
      </c>
      <c r="CF153" s="4">
        <v>48.784731999999998</v>
      </c>
      <c r="CG153" s="4">
        <v>0.95378399999999997</v>
      </c>
      <c r="CH153" s="4">
        <v>1167.162585</v>
      </c>
      <c r="CI153" s="4">
        <v>1432.108133</v>
      </c>
      <c r="CJ153" s="4">
        <v>1167.662585</v>
      </c>
      <c r="CK153" s="4">
        <v>616.39186700000005</v>
      </c>
      <c r="CL153" s="4">
        <v>13.417278</v>
      </c>
      <c r="CM153" s="4">
        <v>38.981392</v>
      </c>
      <c r="CN153" s="4">
        <v>69226.058864999999</v>
      </c>
      <c r="CO153" s="4">
        <v>252.52806000000001</v>
      </c>
      <c r="CP153" s="4">
        <v>274.13214499999998</v>
      </c>
      <c r="CQ153" s="4">
        <v>2429.1276859999998</v>
      </c>
      <c r="CR153" s="4">
        <v>272.04122100000001</v>
      </c>
      <c r="CS153" s="4">
        <v>29.673919999999999</v>
      </c>
      <c r="CT153" s="4">
        <v>5.075901</v>
      </c>
      <c r="CU153" s="4">
        <v>6.5710150000000001</v>
      </c>
      <c r="CV153" s="4">
        <v>6.3989339999999997</v>
      </c>
      <c r="CW153" s="4">
        <v>6.7430950000000003</v>
      </c>
      <c r="CX153" s="4">
        <v>61.887546</v>
      </c>
      <c r="CY153" s="4">
        <v>0.99113600000000002</v>
      </c>
      <c r="CZ153" s="4">
        <v>767.50799800000004</v>
      </c>
      <c r="DA153" s="4">
        <v>139.33035699999999</v>
      </c>
      <c r="DB153" s="4">
        <v>768.00799800000004</v>
      </c>
      <c r="DC153" s="4">
        <v>1909.169643</v>
      </c>
      <c r="DD153" s="4">
        <v>13.42197</v>
      </c>
      <c r="DE153" s="4">
        <v>38.799100000000003</v>
      </c>
      <c r="DF153" s="4">
        <v>118948.415056</v>
      </c>
      <c r="DG153" s="4">
        <v>304.02608099999998</v>
      </c>
      <c r="DH153" s="4">
        <v>391.24411600000002</v>
      </c>
      <c r="DI153" s="4">
        <v>5003.7114259999998</v>
      </c>
      <c r="DJ153" s="4">
        <v>467.43773399999998</v>
      </c>
      <c r="DK153" s="4">
        <v>29.373035000000002</v>
      </c>
      <c r="DL153" s="4">
        <v>4.5923679999999996</v>
      </c>
      <c r="DM153" s="4">
        <v>6.308236</v>
      </c>
      <c r="DN153" s="4">
        <v>6.2658589999999998</v>
      </c>
      <c r="DO153" s="4">
        <v>6.3506119999999999</v>
      </c>
      <c r="DP153" s="4">
        <v>51.51446</v>
      </c>
      <c r="DQ153" s="4">
        <v>0.99644900000000003</v>
      </c>
      <c r="DR153" s="4">
        <v>1390.9417570000001</v>
      </c>
      <c r="DS153" s="4">
        <v>1621.2657589999999</v>
      </c>
      <c r="DT153" s="4">
        <v>1391.4417570000001</v>
      </c>
      <c r="DU153" s="4">
        <v>427.234241</v>
      </c>
      <c r="DV153" s="4">
        <v>13.414595</v>
      </c>
      <c r="DW153" s="4">
        <v>39.008220999999999</v>
      </c>
      <c r="DX153" s="4">
        <v>33710.006147</v>
      </c>
      <c r="DY153" s="4">
        <v>207.36520899999999</v>
      </c>
      <c r="DZ153" s="4">
        <v>162.56346199999999</v>
      </c>
      <c r="EA153" s="4">
        <v>1270.7132570000001</v>
      </c>
      <c r="EB153" s="4">
        <v>132.47195300000001</v>
      </c>
      <c r="EC153" s="4">
        <v>29.046097</v>
      </c>
      <c r="ED153" s="4">
        <v>5.0578979999999998</v>
      </c>
      <c r="EE153" s="4">
        <v>6.4782690000000001</v>
      </c>
      <c r="EF153" s="4">
        <v>6.3251949999999999</v>
      </c>
      <c r="EG153" s="4">
        <v>6.6313430000000002</v>
      </c>
      <c r="EH153" s="4">
        <v>63.997477000000003</v>
      </c>
      <c r="EI153" s="4">
        <v>0.99411300000000002</v>
      </c>
      <c r="EJ153" s="4">
        <v>1658.831316</v>
      </c>
      <c r="EK153" s="4">
        <v>786.90715599999999</v>
      </c>
      <c r="EL153" s="4">
        <v>1659.331316</v>
      </c>
      <c r="EM153" s="4">
        <v>1261.592844</v>
      </c>
      <c r="EN153" s="4">
        <v>13.411284999999999</v>
      </c>
      <c r="EO153" s="4">
        <v>38.890979000000002</v>
      </c>
      <c r="EP153" s="4">
        <v>35599.044106000001</v>
      </c>
      <c r="EQ153" s="4">
        <v>209.523202</v>
      </c>
      <c r="ER153" s="4">
        <v>169.905021</v>
      </c>
      <c r="ES153" s="4">
        <v>1272.0394289999999</v>
      </c>
      <c r="ET153" s="4">
        <v>139.89540299999999</v>
      </c>
      <c r="EU153" s="4">
        <v>28.827617</v>
      </c>
      <c r="EV153" s="4">
        <v>4.8704689999999999</v>
      </c>
      <c r="EW153" s="4">
        <v>6.651789</v>
      </c>
      <c r="EX153" s="4">
        <v>6.474437</v>
      </c>
      <c r="EY153" s="4">
        <v>6.8291409999999999</v>
      </c>
      <c r="EZ153" s="4">
        <v>62.194136999999998</v>
      </c>
      <c r="FA153" s="4">
        <v>0.99109899999999995</v>
      </c>
      <c r="FB153" s="5">
        <v>2459025.712876</v>
      </c>
      <c r="FD153" s="4">
        <v>0.99963599999999997</v>
      </c>
      <c r="FE153" s="4" t="s">
        <v>436</v>
      </c>
      <c r="FF153" s="4">
        <v>1.423E-3</v>
      </c>
      <c r="FG153" s="4" t="s">
        <v>436</v>
      </c>
      <c r="FH153" s="4">
        <v>0.99963199999999997</v>
      </c>
      <c r="FI153" s="4" t="s">
        <v>436</v>
      </c>
      <c r="FJ153" s="4">
        <v>1.423E-3</v>
      </c>
      <c r="FK153" s="4" t="s">
        <v>436</v>
      </c>
      <c r="FL153" s="4">
        <v>0.99931800000000004</v>
      </c>
      <c r="FM153" s="4" t="s">
        <v>436</v>
      </c>
      <c r="FN153" s="4">
        <v>2.3240000000000001E-3</v>
      </c>
      <c r="FO153" s="4" t="s">
        <v>436</v>
      </c>
      <c r="FP153" s="4">
        <v>1.003924</v>
      </c>
      <c r="FQ153" s="4" t="s">
        <v>436</v>
      </c>
      <c r="FR153" s="4">
        <v>3.8419999999999999E-3</v>
      </c>
      <c r="FS153" s="4" t="s">
        <v>436</v>
      </c>
      <c r="FT153" s="4">
        <v>0.99976500000000001</v>
      </c>
      <c r="FU153" s="4" t="s">
        <v>436</v>
      </c>
      <c r="FV153" s="4">
        <v>2.8340000000000001E-3</v>
      </c>
      <c r="FW153" s="4" t="s">
        <v>436</v>
      </c>
      <c r="FX153" s="4">
        <v>0.98926999999999998</v>
      </c>
      <c r="FY153" s="4" t="s">
        <v>436</v>
      </c>
      <c r="FZ153" s="4">
        <v>6.1850000000000004E-3</v>
      </c>
      <c r="GA153" s="4" t="s">
        <v>436</v>
      </c>
      <c r="GB153" s="4">
        <v>1.007242</v>
      </c>
      <c r="GC153" s="4" t="s">
        <v>436</v>
      </c>
      <c r="GD153" s="4">
        <v>6.0340000000000003E-3</v>
      </c>
      <c r="GE153" s="4" t="s">
        <v>436</v>
      </c>
    </row>
    <row r="154" spans="1:187" s="4" customFormat="1" x14ac:dyDescent="0.25">
      <c r="A154" s="4">
        <v>153</v>
      </c>
      <c r="B154" s="4" t="s">
        <v>312</v>
      </c>
      <c r="C154" s="4">
        <v>153</v>
      </c>
      <c r="D154" s="4">
        <v>0</v>
      </c>
      <c r="E154" s="4">
        <v>59025.712656000003</v>
      </c>
      <c r="F154" s="4">
        <v>2459025.7126560002</v>
      </c>
      <c r="G154" s="8">
        <v>5.1013890000000002</v>
      </c>
      <c r="H154" s="4">
        <v>2459025.7126560002</v>
      </c>
      <c r="I154" s="4">
        <v>2459025.7132469998</v>
      </c>
      <c r="J154" s="4">
        <v>2459025.7124219998</v>
      </c>
      <c r="K154" s="4">
        <v>1.340676</v>
      </c>
      <c r="L154" s="4">
        <v>48.169246999999999</v>
      </c>
      <c r="M154" s="4">
        <v>15</v>
      </c>
      <c r="N154" s="4">
        <v>4.9900739999999999</v>
      </c>
      <c r="O154" s="4">
        <v>9</v>
      </c>
      <c r="P154" s="4">
        <v>18</v>
      </c>
      <c r="Q154" s="4">
        <v>27</v>
      </c>
      <c r="R154" s="4">
        <v>1.2161599999999999</v>
      </c>
      <c r="S154" s="4">
        <f>STDEV(R145:R153)</f>
        <v>7.8985986591152985E-3</v>
      </c>
      <c r="T154" s="4">
        <v>1.440307</v>
      </c>
      <c r="U154" s="4">
        <f>STDEV(T145:T153)</f>
        <v>6.7858801381987261E-3</v>
      </c>
      <c r="V154" s="4">
        <v>0.12386800000000001</v>
      </c>
      <c r="W154" s="4">
        <f>STDEV(V145:V153)</f>
        <v>8.7850423700995735E-4</v>
      </c>
      <c r="X154" s="4">
        <v>0.232934</v>
      </c>
      <c r="Y154" s="4">
        <f>STDEV(X145:X153)</f>
        <v>1.3865274168864395E-3</v>
      </c>
      <c r="Z154" s="4">
        <v>5.7408000000000001E-2</v>
      </c>
      <c r="AA154" s="4">
        <f>STDEV(Z145:Z153)</f>
        <v>3.6059341523537384E-4</v>
      </c>
      <c r="AB154" s="4">
        <v>5.9714999999999997E-2</v>
      </c>
      <c r="AC154" s="4">
        <f>STDEV(AB145:AB153)</f>
        <v>4.2921520761087211E-4</v>
      </c>
      <c r="AD154" s="4">
        <v>1.7520000000000001E-3</v>
      </c>
      <c r="AE154" s="4">
        <f>SQRT(SUMSQ(AD146:AD154))/9</f>
        <v>5.7594572789585092E-4</v>
      </c>
      <c r="AF154" s="4">
        <v>3.398E-3</v>
      </c>
      <c r="AG154" s="4">
        <f>SQRT(SUMSQ(AF146:AF154))/9</f>
        <v>1.1147343978624583E-3</v>
      </c>
      <c r="AH154" s="4">
        <v>4.8000000000000001E-4</v>
      </c>
      <c r="AI154" s="4">
        <f>SQRT(SUMSQ(AH146:AH154))/9</f>
        <v>1.5800335986426069E-4</v>
      </c>
      <c r="AJ154" s="4">
        <v>6.7000000000000002E-4</v>
      </c>
      <c r="AK154" s="4">
        <f>SQRT(SUMSQ(AJ146:AJ154))/9</f>
        <v>2.2107970184506137E-4</v>
      </c>
      <c r="AL154" s="4">
        <v>3.6200000000000002E-4</v>
      </c>
      <c r="AM154" s="4">
        <f>SQRT(SUMSQ(AL146:AL154))/9</f>
        <v>1.1870739001614198E-4</v>
      </c>
      <c r="AN154" s="4">
        <v>3.6699999999999998E-4</v>
      </c>
      <c r="AO154" s="4">
        <f>SQRT(SUMSQ(AN146:AN154))/9</f>
        <v>1.2041066562004267E-4</v>
      </c>
      <c r="AP154" s="4">
        <v>694.20278599999995</v>
      </c>
      <c r="AQ154" s="4">
        <v>423.92617000000001</v>
      </c>
      <c r="AR154" s="4">
        <v>257.90537599999999</v>
      </c>
      <c r="AS154" s="4">
        <v>347.91811799999999</v>
      </c>
      <c r="AT154" s="4">
        <v>158.39297300000001</v>
      </c>
      <c r="AU154" s="4">
        <v>162.70096899999999</v>
      </c>
      <c r="AV154" s="4">
        <v>613417.06031299999</v>
      </c>
      <c r="AW154" s="4">
        <v>687.41402800000003</v>
      </c>
      <c r="AX154" s="4">
        <v>1033.849561</v>
      </c>
      <c r="AY154" s="4">
        <v>1012.784548</v>
      </c>
      <c r="AZ154" s="4">
        <v>1034.349561</v>
      </c>
      <c r="BA154" s="4">
        <v>1035.7154519999999</v>
      </c>
      <c r="BB154" s="4">
        <v>13.418828</v>
      </c>
      <c r="BC154" s="4">
        <v>38.922196</v>
      </c>
      <c r="BD154" s="4">
        <v>746013.51567200001</v>
      </c>
      <c r="BE154" s="4">
        <v>675.22697600000004</v>
      </c>
      <c r="BF154" s="4">
        <v>1104.833697</v>
      </c>
      <c r="BG154" s="4">
        <v>24517.021484000001</v>
      </c>
      <c r="BH154" s="4">
        <v>2931.6478670000001</v>
      </c>
      <c r="BI154" s="4">
        <v>35.374152000000002</v>
      </c>
      <c r="BJ154" s="4">
        <v>4.9417249999999999</v>
      </c>
      <c r="BK154" s="4">
        <v>7.0682169999999998</v>
      </c>
      <c r="BL154" s="4">
        <v>7.0872080000000004</v>
      </c>
      <c r="BM154" s="4">
        <v>7.049226</v>
      </c>
      <c r="BN154" s="4">
        <v>43.256200999999997</v>
      </c>
      <c r="BO154" s="4">
        <v>0.992197</v>
      </c>
      <c r="BP154" s="4">
        <v>978.69650300000001</v>
      </c>
      <c r="BQ154" s="4">
        <v>1535.341805</v>
      </c>
      <c r="BR154" s="4">
        <v>979.19650300000001</v>
      </c>
      <c r="BS154" s="4">
        <v>513.15819499999998</v>
      </c>
      <c r="BT154" s="4">
        <v>13.419551999999999</v>
      </c>
      <c r="BU154" s="4">
        <v>38.995891</v>
      </c>
      <c r="BV154" s="4">
        <v>362048.24247599998</v>
      </c>
      <c r="BW154" s="4">
        <v>483.22124100000002</v>
      </c>
      <c r="BX154" s="4">
        <v>749.23908900000004</v>
      </c>
      <c r="BY154" s="4">
        <v>9650.8408199999994</v>
      </c>
      <c r="BZ154" s="4">
        <v>1422.7596900000001</v>
      </c>
      <c r="CA154" s="4">
        <v>32.545012999999997</v>
      </c>
      <c r="CB154" s="4">
        <v>5.6107899999999997</v>
      </c>
      <c r="CC154" s="4">
        <v>7.5557499999999997</v>
      </c>
      <c r="CD154" s="4">
        <v>7.7205360000000001</v>
      </c>
      <c r="CE154" s="4">
        <v>7.3909649999999996</v>
      </c>
      <c r="CF154" s="4">
        <v>38.623745</v>
      </c>
      <c r="CG154" s="4">
        <v>0.96099100000000004</v>
      </c>
      <c r="CH154" s="4">
        <v>1165.9466150000001</v>
      </c>
      <c r="CI154" s="4">
        <v>1431.789808</v>
      </c>
      <c r="CJ154" s="4">
        <v>1166.4466150000001</v>
      </c>
      <c r="CK154" s="4">
        <v>616.71019200000001</v>
      </c>
      <c r="CL154" s="4">
        <v>13.417278</v>
      </c>
      <c r="CM154" s="4">
        <v>38.981375999999997</v>
      </c>
      <c r="CN154" s="4">
        <v>67608.452887000007</v>
      </c>
      <c r="CO154" s="4">
        <v>249.85436300000001</v>
      </c>
      <c r="CP154" s="4">
        <v>270.59144400000002</v>
      </c>
      <c r="CQ154" s="4">
        <v>2245.4089359999998</v>
      </c>
      <c r="CR154" s="4">
        <v>265.68443100000002</v>
      </c>
      <c r="CS154" s="4">
        <v>28.548328999999999</v>
      </c>
      <c r="CT154" s="4">
        <v>4.9330850000000002</v>
      </c>
      <c r="CU154" s="4">
        <v>7.0590679999999999</v>
      </c>
      <c r="CV154" s="4">
        <v>7.1258030000000003</v>
      </c>
      <c r="CW154" s="4">
        <v>6.9923330000000004</v>
      </c>
      <c r="CX154" s="4">
        <v>38.819254000000001</v>
      </c>
      <c r="CY154" s="4">
        <v>0.992201</v>
      </c>
      <c r="CZ154" s="4">
        <v>766.39900299999999</v>
      </c>
      <c r="DA154" s="4">
        <v>139.11239900000001</v>
      </c>
      <c r="DB154" s="4">
        <v>766.89900299999999</v>
      </c>
      <c r="DC154" s="4">
        <v>1909.3876009999999</v>
      </c>
      <c r="DD154" s="4">
        <v>13.421969000000001</v>
      </c>
      <c r="DE154" s="4">
        <v>38.799100000000003</v>
      </c>
      <c r="DF154" s="4">
        <v>115890.97253899999</v>
      </c>
      <c r="DG154" s="4">
        <v>300.34983</v>
      </c>
      <c r="DH154" s="4">
        <v>385.85329899999999</v>
      </c>
      <c r="DI154" s="4">
        <v>4032.72876</v>
      </c>
      <c r="DJ154" s="4">
        <v>455.42274400000002</v>
      </c>
      <c r="DK154" s="4">
        <v>28.077932000000001</v>
      </c>
      <c r="DL154" s="4">
        <v>4.808014</v>
      </c>
      <c r="DM154" s="4">
        <v>6.9765240000000004</v>
      </c>
      <c r="DN154" s="4">
        <v>7.1004909999999999</v>
      </c>
      <c r="DO154" s="4">
        <v>6.852557</v>
      </c>
      <c r="DP154" s="4">
        <v>31.997796000000001</v>
      </c>
      <c r="DQ154" s="4">
        <v>0.99343400000000004</v>
      </c>
      <c r="DR154" s="4">
        <v>1389.7258730000001</v>
      </c>
      <c r="DS154" s="4">
        <v>1620.9723859999999</v>
      </c>
      <c r="DT154" s="4">
        <v>1390.2258730000001</v>
      </c>
      <c r="DU154" s="4">
        <v>427.52761400000003</v>
      </c>
      <c r="DV154" s="4">
        <v>13.414595</v>
      </c>
      <c r="DW154" s="4">
        <v>39.008215</v>
      </c>
      <c r="DX154" s="4">
        <v>33303.134385999998</v>
      </c>
      <c r="DY154" s="4">
        <v>206.86093299999999</v>
      </c>
      <c r="DZ154" s="4">
        <v>160.99286499999999</v>
      </c>
      <c r="EA154" s="4">
        <v>1171.99585</v>
      </c>
      <c r="EB154" s="4">
        <v>130.87304800000001</v>
      </c>
      <c r="EC154" s="4">
        <v>28.609998999999998</v>
      </c>
      <c r="ED154" s="4">
        <v>4.81494</v>
      </c>
      <c r="EE154" s="4">
        <v>7.0309699999999999</v>
      </c>
      <c r="EF154" s="4">
        <v>7.1078000000000001</v>
      </c>
      <c r="EG154" s="4">
        <v>6.9541399999999998</v>
      </c>
      <c r="EH154" s="4">
        <v>38.372920000000001</v>
      </c>
      <c r="EI154" s="4">
        <v>0.99091600000000002</v>
      </c>
      <c r="EJ154" s="4">
        <v>1657.611752</v>
      </c>
      <c r="EK154" s="4">
        <v>786.66929800000003</v>
      </c>
      <c r="EL154" s="4">
        <v>1658.111752</v>
      </c>
      <c r="EM154" s="4">
        <v>1261.830702</v>
      </c>
      <c r="EN154" s="4">
        <v>13.411284</v>
      </c>
      <c r="EO154" s="4">
        <v>38.890965000000001</v>
      </c>
      <c r="EP154" s="4">
        <v>34566.258026000003</v>
      </c>
      <c r="EQ154" s="4">
        <v>208.821956</v>
      </c>
      <c r="ER154" s="4">
        <v>165.52980600000001</v>
      </c>
      <c r="ES154" s="4">
        <v>1219.317139</v>
      </c>
      <c r="ET154" s="4">
        <v>135.83681100000001</v>
      </c>
      <c r="EU154" s="4">
        <v>29.350186999999998</v>
      </c>
      <c r="EV154" s="4">
        <v>4.8318919999999999</v>
      </c>
      <c r="EW154" s="4">
        <v>6.9662990000000002</v>
      </c>
      <c r="EX154" s="4">
        <v>7.0402630000000004</v>
      </c>
      <c r="EY154" s="4">
        <v>6.8923350000000001</v>
      </c>
      <c r="EZ154" s="4">
        <v>38.197333</v>
      </c>
      <c r="FA154" s="4">
        <v>0.99185299999999998</v>
      </c>
      <c r="FB154" s="5">
        <v>2459025.7132469998</v>
      </c>
      <c r="FD154" s="4">
        <v>1.0034670000000001</v>
      </c>
      <c r="FE154" s="4">
        <f>STDEV(FD145:FD153)</f>
        <v>6.51729541510723E-3</v>
      </c>
      <c r="FF154" s="4">
        <v>1.4450000000000001E-3</v>
      </c>
      <c r="FG154" s="4">
        <f>SQRT(SUMSQ(FF146:FF154))/9</f>
        <v>4.7520134783863389E-4</v>
      </c>
      <c r="FH154" s="4">
        <v>1.0034730000000001</v>
      </c>
      <c r="FI154" s="4">
        <f>STDEV(FH145:FH153)</f>
        <v>6.5291093594591829E-3</v>
      </c>
      <c r="FJ154" s="4">
        <v>1.446E-3</v>
      </c>
      <c r="FK154" s="4">
        <f>SQRT(SUMSQ(FJ146:FJ154))/9</f>
        <v>4.7520165959721839E-4</v>
      </c>
      <c r="FL154" s="4">
        <v>1.003479</v>
      </c>
      <c r="FM154" s="4">
        <f>STDEV(FL145:FL153)</f>
        <v>4.7385937259908414E-3</v>
      </c>
      <c r="FN154" s="4">
        <v>2.3670000000000002E-3</v>
      </c>
      <c r="FO154" s="4">
        <f>SQRT(SUMSQ(FN146:FN154))/9</f>
        <v>7.7672497794137188E-4</v>
      </c>
      <c r="FP154" s="4">
        <v>1.0016119999999999</v>
      </c>
      <c r="FQ154" s="4">
        <f>STDEV(FP145:FP153)</f>
        <v>7.0958896200547274E-3</v>
      </c>
      <c r="FR154" s="4">
        <v>3.8839999999999999E-3</v>
      </c>
      <c r="FS154" s="4">
        <f>SQRT(SUMSQ(FR146:FR154))/9</f>
        <v>1.2777698212312664E-3</v>
      </c>
      <c r="FT154" s="4">
        <v>0.99428300000000003</v>
      </c>
      <c r="FU154" s="4">
        <f>STDEV(FT145:FT153)</f>
        <v>5.9242589503760764E-3</v>
      </c>
      <c r="FV154" s="4">
        <v>2.8579999999999999E-3</v>
      </c>
      <c r="FW154" s="4">
        <f>SQRT(SUMSQ(FV146:FV154))/9</f>
        <v>9.4383807331659131E-4</v>
      </c>
      <c r="FX154" s="4">
        <v>0.99918300000000004</v>
      </c>
      <c r="FY154" s="4">
        <f>STDEV(FX145:FX153)</f>
        <v>6.2819855141507197E-3</v>
      </c>
      <c r="FZ154" s="4">
        <v>6.3080000000000002E-3</v>
      </c>
      <c r="GA154" s="4">
        <f>SQRT(SUMSQ(FZ146:FZ154))/9</f>
        <v>2.0670322794877792E-3</v>
      </c>
      <c r="GB154" s="4">
        <v>0.998888</v>
      </c>
      <c r="GC154" s="4">
        <f>STDEV(GB145:GB153)</f>
        <v>7.1912006086914549E-3</v>
      </c>
      <c r="GD154" s="4">
        <v>6.1390000000000004E-3</v>
      </c>
      <c r="GE154" s="4">
        <f>SQRT(SUMSQ(GD146:GD154))/9</f>
        <v>2.0139086374510642E-3</v>
      </c>
    </row>
    <row r="155" spans="1:187" s="4" customFormat="1" x14ac:dyDescent="0.25">
      <c r="A155" s="4">
        <v>154</v>
      </c>
      <c r="B155" s="4" t="s">
        <v>313</v>
      </c>
      <c r="C155" s="4">
        <v>154</v>
      </c>
      <c r="D155" s="4">
        <v>0</v>
      </c>
      <c r="E155" s="4">
        <v>59025.713049999998</v>
      </c>
      <c r="F155" s="4">
        <v>2459025.7130499999</v>
      </c>
      <c r="G155" s="8">
        <v>5.1108330000000004</v>
      </c>
      <c r="H155" s="4">
        <v>2459025.7130499999</v>
      </c>
      <c r="I155" s="4">
        <v>2459025.7136400002</v>
      </c>
      <c r="J155" s="4">
        <v>2459025.7128150002</v>
      </c>
      <c r="K155" s="4">
        <v>1.342973</v>
      </c>
      <c r="L155" s="4">
        <v>48.059367000000002</v>
      </c>
      <c r="M155" s="4">
        <v>15</v>
      </c>
      <c r="N155" s="4">
        <v>4.7816200000000002</v>
      </c>
      <c r="O155" s="4">
        <v>9</v>
      </c>
      <c r="P155" s="4">
        <v>18</v>
      </c>
      <c r="Q155" s="4">
        <v>27</v>
      </c>
      <c r="R155" s="4">
        <v>1.2121630000000001</v>
      </c>
      <c r="S155" s="4" t="s">
        <v>436</v>
      </c>
      <c r="T155" s="4">
        <v>1.437991</v>
      </c>
      <c r="U155" s="4" t="s">
        <v>436</v>
      </c>
      <c r="V155" s="4">
        <v>0.12267599999999999</v>
      </c>
      <c r="W155" s="4" t="s">
        <v>436</v>
      </c>
      <c r="X155" s="4">
        <v>0.23447799999999999</v>
      </c>
      <c r="Y155" s="4" t="s">
        <v>436</v>
      </c>
      <c r="Z155" s="4">
        <v>5.8069000000000003E-2</v>
      </c>
      <c r="AA155" s="4" t="s">
        <v>436</v>
      </c>
      <c r="AB155" s="4">
        <v>5.9412E-2</v>
      </c>
      <c r="AC155" s="4" t="s">
        <v>436</v>
      </c>
      <c r="AD155" s="4">
        <v>1.722E-3</v>
      </c>
      <c r="AE155" s="4" t="s">
        <v>436</v>
      </c>
      <c r="AF155" s="4">
        <v>3.3370000000000001E-3</v>
      </c>
      <c r="AG155" s="4" t="s">
        <v>436</v>
      </c>
      <c r="AH155" s="4">
        <v>4.6999999999999999E-4</v>
      </c>
      <c r="AI155" s="4" t="s">
        <v>436</v>
      </c>
      <c r="AJ155" s="4">
        <v>6.6299999999999996E-4</v>
      </c>
      <c r="AK155" s="4" t="s">
        <v>436</v>
      </c>
      <c r="AL155" s="4">
        <v>3.57E-4</v>
      </c>
      <c r="AM155" s="4" t="s">
        <v>436</v>
      </c>
      <c r="AN155" s="4">
        <v>3.59E-4</v>
      </c>
      <c r="AO155" s="4" t="s">
        <v>436</v>
      </c>
      <c r="AP155" s="4">
        <v>704.01117099999999</v>
      </c>
      <c r="AQ155" s="4">
        <v>430.862506</v>
      </c>
      <c r="AR155" s="4">
        <v>260.85109899999998</v>
      </c>
      <c r="AS155" s="4">
        <v>353.53153400000002</v>
      </c>
      <c r="AT155" s="4">
        <v>162.7345</v>
      </c>
      <c r="AU155" s="4">
        <v>165.71817799999999</v>
      </c>
      <c r="AV155" s="4">
        <v>629109.67273300001</v>
      </c>
      <c r="AW155" s="4">
        <v>694.16926699999999</v>
      </c>
      <c r="AX155" s="4">
        <v>1034.5489090000001</v>
      </c>
      <c r="AY155" s="4">
        <v>1013.025699</v>
      </c>
      <c r="AZ155" s="4">
        <v>1035.0489090000001</v>
      </c>
      <c r="BA155" s="4">
        <v>1035.474301</v>
      </c>
      <c r="BB155" s="4">
        <v>13.418829000000001</v>
      </c>
      <c r="BC155" s="4">
        <v>38.922189000000003</v>
      </c>
      <c r="BD155" s="4">
        <v>762583.686521</v>
      </c>
      <c r="BE155" s="4">
        <v>682.118922</v>
      </c>
      <c r="BF155" s="4">
        <v>1117.962957</v>
      </c>
      <c r="BG155" s="4">
        <v>30321.814452999999</v>
      </c>
      <c r="BH155" s="4">
        <v>2996.7645240000002</v>
      </c>
      <c r="BI155" s="4">
        <v>34.867747999999999</v>
      </c>
      <c r="BJ155" s="4">
        <v>4.6329969999999996</v>
      </c>
      <c r="BK155" s="4">
        <v>6.3713649999999999</v>
      </c>
      <c r="BL155" s="4">
        <v>6.3630120000000003</v>
      </c>
      <c r="BM155" s="4">
        <v>6.3797189999999997</v>
      </c>
      <c r="BN155" s="4">
        <v>45.697195999999998</v>
      </c>
      <c r="BO155" s="4">
        <v>0.98838800000000004</v>
      </c>
      <c r="BP155" s="4">
        <v>979.59595400000001</v>
      </c>
      <c r="BQ155" s="4">
        <v>1535.7860270000001</v>
      </c>
      <c r="BR155" s="4">
        <v>980.09595400000001</v>
      </c>
      <c r="BS155" s="4">
        <v>512.71397300000001</v>
      </c>
      <c r="BT155" s="4">
        <v>13.419549999999999</v>
      </c>
      <c r="BU155" s="4">
        <v>38.995901000000003</v>
      </c>
      <c r="BV155" s="4">
        <v>371065.35672799998</v>
      </c>
      <c r="BW155" s="4">
        <v>488.41743000000002</v>
      </c>
      <c r="BX155" s="4">
        <v>759.72996499999999</v>
      </c>
      <c r="BY155" s="4">
        <v>11180.048828000001</v>
      </c>
      <c r="BZ155" s="4">
        <v>1458.1947090000001</v>
      </c>
      <c r="CA155" s="4">
        <v>30.888560999999999</v>
      </c>
      <c r="CB155" s="4">
        <v>5.4107060000000002</v>
      </c>
      <c r="CC155" s="4">
        <v>6.9081229999999998</v>
      </c>
      <c r="CD155" s="4">
        <v>6.9501530000000002</v>
      </c>
      <c r="CE155" s="4">
        <v>6.8660920000000001</v>
      </c>
      <c r="CF155" s="4">
        <v>43.493887000000001</v>
      </c>
      <c r="CG155" s="4">
        <v>0.94638199999999995</v>
      </c>
      <c r="CH155" s="4">
        <v>1166.7466079999999</v>
      </c>
      <c r="CI155" s="4">
        <v>1432.2171860000001</v>
      </c>
      <c r="CJ155" s="4">
        <v>1167.2466079999999</v>
      </c>
      <c r="CK155" s="4">
        <v>616.28281400000003</v>
      </c>
      <c r="CL155" s="4">
        <v>13.417278</v>
      </c>
      <c r="CM155" s="4">
        <v>38.981389</v>
      </c>
      <c r="CN155" s="4">
        <v>68743.519459999996</v>
      </c>
      <c r="CO155" s="4">
        <v>251.29550900000001</v>
      </c>
      <c r="CP155" s="4">
        <v>273.55649799999998</v>
      </c>
      <c r="CQ155" s="4">
        <v>2706.2128910000001</v>
      </c>
      <c r="CR155" s="4">
        <v>270.14496100000002</v>
      </c>
      <c r="CS155" s="4">
        <v>27.906670999999999</v>
      </c>
      <c r="CT155" s="4">
        <v>4.8089079999999997</v>
      </c>
      <c r="CU155" s="4">
        <v>6.3546560000000003</v>
      </c>
      <c r="CV155" s="4">
        <v>6.3842369999999997</v>
      </c>
      <c r="CW155" s="4">
        <v>6.325075</v>
      </c>
      <c r="CX155" s="4">
        <v>41.966765000000002</v>
      </c>
      <c r="CY155" s="4">
        <v>0.99224000000000001</v>
      </c>
      <c r="CZ155" s="4">
        <v>767.10558000000003</v>
      </c>
      <c r="DA155" s="4">
        <v>139.44172399999999</v>
      </c>
      <c r="DB155" s="4">
        <v>767.60558000000003</v>
      </c>
      <c r="DC155" s="4">
        <v>1909.058276</v>
      </c>
      <c r="DD155" s="4">
        <v>13.421969000000001</v>
      </c>
      <c r="DE155" s="4">
        <v>38.799112000000001</v>
      </c>
      <c r="DF155" s="4">
        <v>119493.57747400001</v>
      </c>
      <c r="DG155" s="4">
        <v>304.72264200000001</v>
      </c>
      <c r="DH155" s="4">
        <v>392.13882100000001</v>
      </c>
      <c r="DI155" s="4">
        <v>4964.8920900000003</v>
      </c>
      <c r="DJ155" s="4">
        <v>469.58008699999999</v>
      </c>
      <c r="DK155" s="4">
        <v>28.975151</v>
      </c>
      <c r="DL155" s="4">
        <v>4.4225240000000001</v>
      </c>
      <c r="DM155" s="4">
        <v>6.2928249999999997</v>
      </c>
      <c r="DN155" s="4">
        <v>6.3133790000000003</v>
      </c>
      <c r="DO155" s="4">
        <v>6.2722720000000001</v>
      </c>
      <c r="DP155" s="4">
        <v>42.757916999999999</v>
      </c>
      <c r="DQ155" s="4">
        <v>0.99301899999999999</v>
      </c>
      <c r="DR155" s="4">
        <v>1390.604079</v>
      </c>
      <c r="DS155" s="4">
        <v>1621.3974000000001</v>
      </c>
      <c r="DT155" s="4">
        <v>1391.104079</v>
      </c>
      <c r="DU155" s="4">
        <v>427.1026</v>
      </c>
      <c r="DV155" s="4">
        <v>13.414595</v>
      </c>
      <c r="DW155" s="4">
        <v>39.008228000000003</v>
      </c>
      <c r="DX155" s="4">
        <v>34526.834213000002</v>
      </c>
      <c r="DY155" s="4">
        <v>208.65431000000001</v>
      </c>
      <c r="DZ155" s="4">
        <v>165.473861</v>
      </c>
      <c r="EA155" s="4">
        <v>1386.7532960000001</v>
      </c>
      <c r="EB155" s="4">
        <v>135.68188499999999</v>
      </c>
      <c r="EC155" s="4">
        <v>27.949185</v>
      </c>
      <c r="ED155" s="4">
        <v>4.805936</v>
      </c>
      <c r="EE155" s="4">
        <v>6.2960079999999996</v>
      </c>
      <c r="EF155" s="4">
        <v>6.2540810000000002</v>
      </c>
      <c r="EG155" s="4">
        <v>6.3379349999999999</v>
      </c>
      <c r="EH155" s="4">
        <v>49.218412999999998</v>
      </c>
      <c r="EI155" s="4">
        <v>0.99175999999999997</v>
      </c>
      <c r="EJ155" s="4">
        <v>1658.327783</v>
      </c>
      <c r="EK155" s="4">
        <v>786.973702</v>
      </c>
      <c r="EL155" s="4">
        <v>1658.827783</v>
      </c>
      <c r="EM155" s="4">
        <v>1261.526298</v>
      </c>
      <c r="EN155" s="4">
        <v>13.411287</v>
      </c>
      <c r="EO155" s="4">
        <v>38.890974999999997</v>
      </c>
      <c r="EP155" s="4">
        <v>35280.384857999998</v>
      </c>
      <c r="EQ155" s="4">
        <v>209.23059699999999</v>
      </c>
      <c r="ER155" s="4">
        <v>168.61962500000001</v>
      </c>
      <c r="ES155" s="4">
        <v>1524.08374</v>
      </c>
      <c r="ET155" s="4">
        <v>138.64315199999999</v>
      </c>
      <c r="EU155" s="4">
        <v>28.323934000000001</v>
      </c>
      <c r="EV155" s="4">
        <v>4.6086470000000004</v>
      </c>
      <c r="EW155" s="4">
        <v>6.2609709999999996</v>
      </c>
      <c r="EX155" s="4">
        <v>6.3072439999999999</v>
      </c>
      <c r="EY155" s="4">
        <v>6.2146980000000003</v>
      </c>
      <c r="EZ155" s="4">
        <v>40.903644999999997</v>
      </c>
      <c r="FA155" s="4">
        <v>0.98924199999999995</v>
      </c>
      <c r="FB155" s="5">
        <v>2459025.7136400002</v>
      </c>
      <c r="FD155" s="4">
        <v>1.0001690000000001</v>
      </c>
      <c r="FE155" s="4" t="s">
        <v>436</v>
      </c>
      <c r="FF155" s="4">
        <v>1.421E-3</v>
      </c>
      <c r="FG155" s="4" t="s">
        <v>436</v>
      </c>
      <c r="FH155" s="4">
        <v>1.0001850000000001</v>
      </c>
      <c r="FI155" s="4" t="s">
        <v>436</v>
      </c>
      <c r="FJ155" s="4">
        <v>1.421E-3</v>
      </c>
      <c r="FK155" s="4" t="s">
        <v>436</v>
      </c>
      <c r="FL155" s="4">
        <v>1.0018549999999999</v>
      </c>
      <c r="FM155" s="4" t="s">
        <v>436</v>
      </c>
      <c r="FN155" s="4">
        <v>2.3249999999999998E-3</v>
      </c>
      <c r="FO155" s="4" t="s">
        <v>436</v>
      </c>
      <c r="FP155" s="4">
        <v>0.99198799999999998</v>
      </c>
      <c r="FQ155" s="4" t="s">
        <v>436</v>
      </c>
      <c r="FR155" s="4">
        <v>3.803E-3</v>
      </c>
      <c r="FS155" s="4" t="s">
        <v>436</v>
      </c>
      <c r="FT155" s="4">
        <v>1.000875</v>
      </c>
      <c r="FU155" s="4" t="s">
        <v>436</v>
      </c>
      <c r="FV155" s="4">
        <v>2.8310000000000002E-3</v>
      </c>
      <c r="FW155" s="4" t="s">
        <v>436</v>
      </c>
      <c r="FX155" s="4">
        <v>1.0106839999999999</v>
      </c>
      <c r="FY155" s="4" t="s">
        <v>436</v>
      </c>
      <c r="FZ155" s="4">
        <v>6.2110000000000004E-3</v>
      </c>
      <c r="GA155" s="4" t="s">
        <v>436</v>
      </c>
      <c r="GB155" s="4">
        <v>0.99381299999999995</v>
      </c>
      <c r="GC155" s="4" t="s">
        <v>436</v>
      </c>
      <c r="GD155" s="4">
        <v>5.9969999999999997E-3</v>
      </c>
      <c r="GE155" s="4" t="s">
        <v>436</v>
      </c>
    </row>
    <row r="156" spans="1:187" s="4" customFormat="1" x14ac:dyDescent="0.25">
      <c r="A156" s="4">
        <v>155</v>
      </c>
      <c r="B156" s="4" t="s">
        <v>314</v>
      </c>
      <c r="C156" s="4">
        <v>155</v>
      </c>
      <c r="D156" s="4">
        <v>0</v>
      </c>
      <c r="E156" s="4">
        <v>59025.713466000001</v>
      </c>
      <c r="F156" s="4">
        <v>2459025.7134659998</v>
      </c>
      <c r="G156" s="8">
        <v>5.1208330000000002</v>
      </c>
      <c r="H156" s="4">
        <v>2459025.7134659998</v>
      </c>
      <c r="I156" s="4">
        <v>2459025.7140569999</v>
      </c>
      <c r="J156" s="4">
        <v>2459025.7132319999</v>
      </c>
      <c r="K156" s="4">
        <v>1.345413</v>
      </c>
      <c r="L156" s="4">
        <v>47.943351</v>
      </c>
      <c r="M156" s="4">
        <v>15</v>
      </c>
      <c r="N156" s="4">
        <v>4.780049</v>
      </c>
      <c r="O156" s="4">
        <v>9</v>
      </c>
      <c r="P156" s="4">
        <v>18</v>
      </c>
      <c r="Q156" s="4">
        <v>27</v>
      </c>
      <c r="R156" s="4">
        <v>1.210461</v>
      </c>
      <c r="S156" s="4" t="s">
        <v>436</v>
      </c>
      <c r="T156" s="4">
        <v>1.4391959999999999</v>
      </c>
      <c r="U156" s="4" t="s">
        <v>436</v>
      </c>
      <c r="V156" s="4">
        <v>0.12375700000000001</v>
      </c>
      <c r="W156" s="4" t="s">
        <v>436</v>
      </c>
      <c r="X156" s="4">
        <v>0.233735</v>
      </c>
      <c r="Y156" s="4" t="s">
        <v>436</v>
      </c>
      <c r="Z156" s="4">
        <v>5.6911999999999997E-2</v>
      </c>
      <c r="AA156" s="4" t="s">
        <v>436</v>
      </c>
      <c r="AB156" s="4">
        <v>5.9931999999999999E-2</v>
      </c>
      <c r="AC156" s="4" t="s">
        <v>436</v>
      </c>
      <c r="AD156" s="4">
        <v>1.712E-3</v>
      </c>
      <c r="AE156" s="4" t="s">
        <v>436</v>
      </c>
      <c r="AF156" s="4">
        <v>3.323E-3</v>
      </c>
      <c r="AG156" s="4" t="s">
        <v>436</v>
      </c>
      <c r="AH156" s="4">
        <v>4.6999999999999999E-4</v>
      </c>
      <c r="AI156" s="4" t="s">
        <v>436</v>
      </c>
      <c r="AJ156" s="4">
        <v>6.5799999999999995E-4</v>
      </c>
      <c r="AK156" s="4" t="s">
        <v>436</v>
      </c>
      <c r="AL156" s="4">
        <v>3.5300000000000002E-4</v>
      </c>
      <c r="AM156" s="4" t="s">
        <v>436</v>
      </c>
      <c r="AN156" s="4">
        <v>3.5799999999999997E-4</v>
      </c>
      <c r="AO156" s="4" t="s">
        <v>436</v>
      </c>
      <c r="AP156" s="4">
        <v>706.88974499999995</v>
      </c>
      <c r="AQ156" s="4">
        <v>433.10187500000001</v>
      </c>
      <c r="AR156" s="4">
        <v>263.57925699999998</v>
      </c>
      <c r="AS156" s="4">
        <v>355.26171399999998</v>
      </c>
      <c r="AT156" s="4">
        <v>161.44784000000001</v>
      </c>
      <c r="AU156" s="4">
        <v>167.57334900000001</v>
      </c>
      <c r="AV156" s="4">
        <v>633140.99899300002</v>
      </c>
      <c r="AW156" s="4">
        <v>695.11653000000001</v>
      </c>
      <c r="AX156" s="4">
        <v>1035.655544</v>
      </c>
      <c r="AY156" s="4">
        <v>1012.0054689999999</v>
      </c>
      <c r="AZ156" s="4">
        <v>1036.155544</v>
      </c>
      <c r="BA156" s="4">
        <v>1036.4945310000001</v>
      </c>
      <c r="BB156" s="4">
        <v>13.41883</v>
      </c>
      <c r="BC156" s="4">
        <v>38.922190999999998</v>
      </c>
      <c r="BD156" s="4">
        <v>766392.45884199999</v>
      </c>
      <c r="BE156" s="4">
        <v>683.712718</v>
      </c>
      <c r="BF156" s="4">
        <v>1120.927604</v>
      </c>
      <c r="BG156" s="4">
        <v>28819.255859000001</v>
      </c>
      <c r="BH156" s="4">
        <v>3011.7320540000001</v>
      </c>
      <c r="BI156" s="4">
        <v>33.958671000000002</v>
      </c>
      <c r="BJ156" s="4">
        <v>5.0038410000000004</v>
      </c>
      <c r="BK156" s="4">
        <v>6.2522989999999998</v>
      </c>
      <c r="BL156" s="4">
        <v>6.2592319999999999</v>
      </c>
      <c r="BM156" s="4">
        <v>6.2453659999999998</v>
      </c>
      <c r="BN156" s="4">
        <v>44.386423999999998</v>
      </c>
      <c r="BO156" s="4">
        <v>0.98927699999999996</v>
      </c>
      <c r="BP156" s="4">
        <v>980.56894199999999</v>
      </c>
      <c r="BQ156" s="4">
        <v>1534.8688400000001</v>
      </c>
      <c r="BR156" s="4">
        <v>981.06894199999999</v>
      </c>
      <c r="BS156" s="4">
        <v>513.63116000000002</v>
      </c>
      <c r="BT156" s="4">
        <v>13.419553000000001</v>
      </c>
      <c r="BU156" s="4">
        <v>38.995913000000002</v>
      </c>
      <c r="BV156" s="4">
        <v>373571.43202399998</v>
      </c>
      <c r="BW156" s="4">
        <v>489.63046000000003</v>
      </c>
      <c r="BX156" s="4">
        <v>762.96607900000004</v>
      </c>
      <c r="BY156" s="4">
        <v>12454.345703000001</v>
      </c>
      <c r="BZ156" s="4">
        <v>1468.0429630000001</v>
      </c>
      <c r="CA156" s="4">
        <v>30.515808</v>
      </c>
      <c r="CB156" s="4">
        <v>4.8643739999999998</v>
      </c>
      <c r="CC156" s="4">
        <v>6.7767489999999997</v>
      </c>
      <c r="CD156" s="4">
        <v>6.8157819999999996</v>
      </c>
      <c r="CE156" s="4">
        <v>6.737717</v>
      </c>
      <c r="CF156" s="4">
        <v>43.633299999999998</v>
      </c>
      <c r="CG156" s="4">
        <v>0.94165399999999999</v>
      </c>
      <c r="CH156" s="4">
        <v>1167.864118</v>
      </c>
      <c r="CI156" s="4">
        <v>1431.1815879999999</v>
      </c>
      <c r="CJ156" s="4">
        <v>1168.364118</v>
      </c>
      <c r="CK156" s="4">
        <v>617.31841199999997</v>
      </c>
      <c r="CL156" s="4">
        <v>13.417279000000001</v>
      </c>
      <c r="CM156" s="4">
        <v>38.981383000000001</v>
      </c>
      <c r="CN156" s="4">
        <v>69726.649418000001</v>
      </c>
      <c r="CO156" s="4">
        <v>252.09746799999999</v>
      </c>
      <c r="CP156" s="4">
        <v>276.58607499999999</v>
      </c>
      <c r="CQ156" s="4">
        <v>2703.0473630000001</v>
      </c>
      <c r="CR156" s="4">
        <v>274.00841800000001</v>
      </c>
      <c r="CS156" s="4">
        <v>28.04419</v>
      </c>
      <c r="CT156" s="4">
        <v>4.9616660000000001</v>
      </c>
      <c r="CU156" s="4">
        <v>6.2182560000000002</v>
      </c>
      <c r="CV156" s="4">
        <v>6.2154639999999999</v>
      </c>
      <c r="CW156" s="4">
        <v>6.2210489999999998</v>
      </c>
      <c r="CX156" s="4">
        <v>45.247528000000003</v>
      </c>
      <c r="CY156" s="4">
        <v>0.98919599999999996</v>
      </c>
      <c r="CZ156" s="4">
        <v>768.28867100000002</v>
      </c>
      <c r="DA156" s="4">
        <v>138.48632799999999</v>
      </c>
      <c r="DB156" s="4">
        <v>768.78867100000002</v>
      </c>
      <c r="DC156" s="4">
        <v>1910.013672</v>
      </c>
      <c r="DD156" s="4">
        <v>13.42197</v>
      </c>
      <c r="DE156" s="4">
        <v>38.799104999999997</v>
      </c>
      <c r="DF156" s="4">
        <v>119950.408256</v>
      </c>
      <c r="DG156" s="4">
        <v>304.41017399999998</v>
      </c>
      <c r="DH156" s="4">
        <v>394.04204800000002</v>
      </c>
      <c r="DI156" s="4">
        <v>4981.5234380000002</v>
      </c>
      <c r="DJ156" s="4">
        <v>471.37531899999999</v>
      </c>
      <c r="DK156" s="4">
        <v>28.326135000000001</v>
      </c>
      <c r="DL156" s="4">
        <v>4.4804599999999999</v>
      </c>
      <c r="DM156" s="4">
        <v>6.1684489999999998</v>
      </c>
      <c r="DN156" s="4">
        <v>6.2749810000000004</v>
      </c>
      <c r="DO156" s="4">
        <v>6.0619170000000002</v>
      </c>
      <c r="DP156" s="4">
        <v>35.316488999999997</v>
      </c>
      <c r="DQ156" s="4">
        <v>0.98915699999999995</v>
      </c>
      <c r="DR156" s="4">
        <v>1391.6940950000001</v>
      </c>
      <c r="DS156" s="4">
        <v>1620.5174219999999</v>
      </c>
      <c r="DT156" s="4">
        <v>1392.1940950000001</v>
      </c>
      <c r="DU156" s="4">
        <v>427.98257799999999</v>
      </c>
      <c r="DV156" s="4">
        <v>13.414596</v>
      </c>
      <c r="DW156" s="4">
        <v>39.008234000000002</v>
      </c>
      <c r="DX156" s="4">
        <v>34092.737991000002</v>
      </c>
      <c r="DY156" s="4">
        <v>207.766817</v>
      </c>
      <c r="DZ156" s="4">
        <v>164.091352</v>
      </c>
      <c r="EA156" s="4">
        <v>1402.2136230000001</v>
      </c>
      <c r="EB156" s="4">
        <v>133.97599399999999</v>
      </c>
      <c r="EC156" s="4">
        <v>28.028248000000001</v>
      </c>
      <c r="ED156" s="4">
        <v>4.7664780000000002</v>
      </c>
      <c r="EE156" s="4">
        <v>6.188809</v>
      </c>
      <c r="EF156" s="4">
        <v>6.2259719999999996</v>
      </c>
      <c r="EG156" s="4">
        <v>6.1516450000000003</v>
      </c>
      <c r="EH156" s="4">
        <v>41.114863999999997</v>
      </c>
      <c r="EI156" s="4">
        <v>0.99211000000000005</v>
      </c>
      <c r="EJ156" s="4">
        <v>1659.536975</v>
      </c>
      <c r="EK156" s="4">
        <v>785.97190799999998</v>
      </c>
      <c r="EL156" s="4">
        <v>1660.036975</v>
      </c>
      <c r="EM156" s="4">
        <v>1262.528092</v>
      </c>
      <c r="EN156" s="4">
        <v>13.411284999999999</v>
      </c>
      <c r="EO156" s="4">
        <v>38.890974</v>
      </c>
      <c r="EP156" s="4">
        <v>35799.771304000002</v>
      </c>
      <c r="EQ156" s="4">
        <v>209.91251800000001</v>
      </c>
      <c r="ER156" s="4">
        <v>170.54614799999999</v>
      </c>
      <c r="ES156" s="4">
        <v>1435.934937</v>
      </c>
      <c r="ET156" s="4">
        <v>140.684211</v>
      </c>
      <c r="EU156" s="4">
        <v>28.222519999999999</v>
      </c>
      <c r="EV156" s="4">
        <v>4.6034740000000003</v>
      </c>
      <c r="EW156" s="4">
        <v>6.2501769999999999</v>
      </c>
      <c r="EX156" s="4">
        <v>6.3897050000000002</v>
      </c>
      <c r="EY156" s="4">
        <v>6.1106490000000004</v>
      </c>
      <c r="EZ156" s="4">
        <v>29.834319000000001</v>
      </c>
      <c r="FA156" s="4">
        <v>0.99219100000000005</v>
      </c>
      <c r="FB156" s="5">
        <v>2459025.7140569999</v>
      </c>
      <c r="FD156" s="4">
        <v>0.99876399999999999</v>
      </c>
      <c r="FE156" s="4" t="s">
        <v>436</v>
      </c>
      <c r="FF156" s="4">
        <v>1.413E-3</v>
      </c>
      <c r="FG156" s="4" t="s">
        <v>436</v>
      </c>
      <c r="FH156" s="4">
        <v>0.99879099999999998</v>
      </c>
      <c r="FI156" s="4" t="s">
        <v>436</v>
      </c>
      <c r="FJ156" s="4">
        <v>1.413E-3</v>
      </c>
      <c r="FK156" s="4" t="s">
        <v>436</v>
      </c>
      <c r="FL156" s="4">
        <v>1.0026839999999999</v>
      </c>
      <c r="FM156" s="4" t="s">
        <v>436</v>
      </c>
      <c r="FN156" s="4">
        <v>2.3149999999999998E-3</v>
      </c>
      <c r="FO156" s="4" t="s">
        <v>436</v>
      </c>
      <c r="FP156" s="4">
        <v>1.00075</v>
      </c>
      <c r="FQ156" s="4" t="s">
        <v>436</v>
      </c>
      <c r="FR156" s="4">
        <v>3.797E-3</v>
      </c>
      <c r="FS156" s="4" t="s">
        <v>436</v>
      </c>
      <c r="FT156" s="4">
        <v>0.99770800000000004</v>
      </c>
      <c r="FU156" s="4" t="s">
        <v>436</v>
      </c>
      <c r="FV156" s="4">
        <v>2.8080000000000002E-3</v>
      </c>
      <c r="FW156" s="4" t="s">
        <v>436</v>
      </c>
      <c r="FX156" s="4">
        <v>0.990533</v>
      </c>
      <c r="FY156" s="4" t="s">
        <v>436</v>
      </c>
      <c r="FZ156" s="4">
        <v>6.1349999999999998E-3</v>
      </c>
      <c r="GA156" s="4" t="s">
        <v>436</v>
      </c>
      <c r="GB156" s="4">
        <v>1.0025200000000001</v>
      </c>
      <c r="GC156" s="4" t="s">
        <v>436</v>
      </c>
      <c r="GD156" s="4">
        <v>5.9829999999999996E-3</v>
      </c>
      <c r="GE156" s="4" t="s">
        <v>436</v>
      </c>
    </row>
    <row r="157" spans="1:187" s="4" customFormat="1" x14ac:dyDescent="0.25">
      <c r="A157" s="4">
        <v>156</v>
      </c>
      <c r="B157" s="4" t="s">
        <v>315</v>
      </c>
      <c r="C157" s="4">
        <v>156</v>
      </c>
      <c r="D157" s="4">
        <v>0</v>
      </c>
      <c r="E157" s="4">
        <v>59025.713837000003</v>
      </c>
      <c r="F157" s="4">
        <v>2459025.7138370001</v>
      </c>
      <c r="G157" s="8">
        <v>5.1297220000000001</v>
      </c>
      <c r="H157" s="4">
        <v>2459025.7138370001</v>
      </c>
      <c r="I157" s="4">
        <v>2459025.7144269999</v>
      </c>
      <c r="J157" s="4">
        <v>2459025.7136019999</v>
      </c>
      <c r="K157" s="4">
        <v>1.3475999999999999</v>
      </c>
      <c r="L157" s="4">
        <v>47.839962</v>
      </c>
      <c r="M157" s="4">
        <v>15</v>
      </c>
      <c r="N157" s="4">
        <v>4.4667000000000003</v>
      </c>
      <c r="O157" s="4">
        <v>9</v>
      </c>
      <c r="P157" s="4">
        <v>18</v>
      </c>
      <c r="Q157" s="4">
        <v>27</v>
      </c>
      <c r="R157" s="4">
        <v>1.217287</v>
      </c>
      <c r="S157" s="4" t="s">
        <v>436</v>
      </c>
      <c r="T157" s="4">
        <v>1.431068</v>
      </c>
      <c r="U157" s="4" t="s">
        <v>436</v>
      </c>
      <c r="V157" s="4">
        <v>0.1239</v>
      </c>
      <c r="W157" s="4" t="s">
        <v>436</v>
      </c>
      <c r="X157" s="4">
        <v>0.234733</v>
      </c>
      <c r="Y157" s="4" t="s">
        <v>436</v>
      </c>
      <c r="Z157" s="4">
        <v>5.7252999999999998E-2</v>
      </c>
      <c r="AA157" s="4" t="s">
        <v>436</v>
      </c>
      <c r="AB157" s="4">
        <v>6.0264999999999999E-2</v>
      </c>
      <c r="AC157" s="4" t="s">
        <v>436</v>
      </c>
      <c r="AD157" s="4">
        <v>1.732E-3</v>
      </c>
      <c r="AE157" s="4" t="s">
        <v>436</v>
      </c>
      <c r="AF157" s="4">
        <v>3.3249999999999998E-3</v>
      </c>
      <c r="AG157" s="4" t="s">
        <v>436</v>
      </c>
      <c r="AH157" s="4">
        <v>4.7399999999999997E-4</v>
      </c>
      <c r="AI157" s="4" t="s">
        <v>436</v>
      </c>
      <c r="AJ157" s="4">
        <v>6.6500000000000001E-4</v>
      </c>
      <c r="AK157" s="4" t="s">
        <v>436</v>
      </c>
      <c r="AL157" s="4">
        <v>3.5500000000000001E-4</v>
      </c>
      <c r="AM157" s="4" t="s">
        <v>436</v>
      </c>
      <c r="AN157" s="4">
        <v>3.6099999999999999E-4</v>
      </c>
      <c r="AO157" s="4" t="s">
        <v>436</v>
      </c>
      <c r="AP157" s="4">
        <v>702.81061999999997</v>
      </c>
      <c r="AQ157" s="4">
        <v>430.419736</v>
      </c>
      <c r="AR157" s="4">
        <v>261.52364699999998</v>
      </c>
      <c r="AS157" s="4">
        <v>353.239217</v>
      </c>
      <c r="AT157" s="4">
        <v>161.18122099999999</v>
      </c>
      <c r="AU157" s="4">
        <v>166.84116800000001</v>
      </c>
      <c r="AV157" s="4">
        <v>625309.58236500004</v>
      </c>
      <c r="AW157" s="4">
        <v>691.50524800000005</v>
      </c>
      <c r="AX157" s="4">
        <v>1035.76746</v>
      </c>
      <c r="AY157" s="4">
        <v>1012.540347</v>
      </c>
      <c r="AZ157" s="4">
        <v>1036.26746</v>
      </c>
      <c r="BA157" s="4">
        <v>1035.9596529999999</v>
      </c>
      <c r="BB157" s="4">
        <v>13.418828</v>
      </c>
      <c r="BC157" s="4">
        <v>38.922187999999998</v>
      </c>
      <c r="BD157" s="4">
        <v>761181.09584900003</v>
      </c>
      <c r="BE157" s="4">
        <v>681.50083500000005</v>
      </c>
      <c r="BF157" s="4">
        <v>1116.9188019999999</v>
      </c>
      <c r="BG157" s="4">
        <v>32682.09375</v>
      </c>
      <c r="BH157" s="4">
        <v>2991.2526910000001</v>
      </c>
      <c r="BI157" s="4">
        <v>33.131124999999997</v>
      </c>
      <c r="BJ157" s="4">
        <v>4.4474390000000001</v>
      </c>
      <c r="BK157" s="4">
        <v>6.3712869999999997</v>
      </c>
      <c r="BL157" s="4">
        <v>6.4647839999999999</v>
      </c>
      <c r="BM157" s="4">
        <v>6.2777900000000004</v>
      </c>
      <c r="BN157" s="4">
        <v>32.799926999999997</v>
      </c>
      <c r="BO157" s="4">
        <v>0.99495500000000003</v>
      </c>
      <c r="BP157" s="4">
        <v>980.68453199999999</v>
      </c>
      <c r="BQ157" s="4">
        <v>1535.1720620000001</v>
      </c>
      <c r="BR157" s="4">
        <v>981.18453199999999</v>
      </c>
      <c r="BS157" s="4">
        <v>513.32793800000002</v>
      </c>
      <c r="BT157" s="4">
        <v>13.419549999999999</v>
      </c>
      <c r="BU157" s="4">
        <v>38.995880999999997</v>
      </c>
      <c r="BV157" s="4">
        <v>368093.55972000002</v>
      </c>
      <c r="BW157" s="4">
        <v>486.39826599999998</v>
      </c>
      <c r="BX157" s="4">
        <v>756.77399600000001</v>
      </c>
      <c r="BY157" s="4">
        <v>12937.720703000001</v>
      </c>
      <c r="BZ157" s="4">
        <v>1446.5162849999999</v>
      </c>
      <c r="CA157" s="4">
        <v>30.868234000000001</v>
      </c>
      <c r="CB157" s="4">
        <v>5.0109830000000004</v>
      </c>
      <c r="CC157" s="4">
        <v>6.8685340000000004</v>
      </c>
      <c r="CD157" s="4">
        <v>6.9837100000000003</v>
      </c>
      <c r="CE157" s="4">
        <v>6.7533589999999997</v>
      </c>
      <c r="CF157" s="4">
        <v>40.373319000000002</v>
      </c>
      <c r="CG157" s="4">
        <v>0.95652599999999999</v>
      </c>
      <c r="CH157" s="4">
        <v>1167.874292</v>
      </c>
      <c r="CI157" s="4">
        <v>1431.6947299999999</v>
      </c>
      <c r="CJ157" s="4">
        <v>1168.374292</v>
      </c>
      <c r="CK157" s="4">
        <v>616.80526999999995</v>
      </c>
      <c r="CL157" s="4">
        <v>13.417278</v>
      </c>
      <c r="CM157" s="4">
        <v>38.981378999999997</v>
      </c>
      <c r="CN157" s="4">
        <v>68934.857011</v>
      </c>
      <c r="CO157" s="4">
        <v>251.212063</v>
      </c>
      <c r="CP157" s="4">
        <v>274.40902399999999</v>
      </c>
      <c r="CQ157" s="4">
        <v>3027.076172</v>
      </c>
      <c r="CR157" s="4">
        <v>270.89686999999998</v>
      </c>
      <c r="CS157" s="4">
        <v>27.156981999999999</v>
      </c>
      <c r="CT157" s="4">
        <v>4.4556950000000004</v>
      </c>
      <c r="CU157" s="4">
        <v>6.423629</v>
      </c>
      <c r="CV157" s="4">
        <v>6.4906959999999998</v>
      </c>
      <c r="CW157" s="4">
        <v>6.3565620000000003</v>
      </c>
      <c r="CX157" s="4">
        <v>35.146830000000001</v>
      </c>
      <c r="CY157" s="4">
        <v>0.996166</v>
      </c>
      <c r="CZ157" s="4">
        <v>768.39822200000003</v>
      </c>
      <c r="DA157" s="4">
        <v>138.946564</v>
      </c>
      <c r="DB157" s="4">
        <v>768.89822200000003</v>
      </c>
      <c r="DC157" s="4">
        <v>1909.5534359999999</v>
      </c>
      <c r="DD157" s="4">
        <v>13.421967</v>
      </c>
      <c r="DE157" s="4">
        <v>38.799093999999997</v>
      </c>
      <c r="DF157" s="4">
        <v>118876.58244300001</v>
      </c>
      <c r="DG157" s="4">
        <v>303.27310899999998</v>
      </c>
      <c r="DH157" s="4">
        <v>391.97864499999997</v>
      </c>
      <c r="DI157" s="4">
        <v>5307.4614259999998</v>
      </c>
      <c r="DJ157" s="4">
        <v>467.15544999999997</v>
      </c>
      <c r="DK157" s="4">
        <v>27.765844000000001</v>
      </c>
      <c r="DL157" s="4">
        <v>4.1892760000000004</v>
      </c>
      <c r="DM157" s="4">
        <v>6.306203</v>
      </c>
      <c r="DN157" s="4">
        <v>6.4907060000000003</v>
      </c>
      <c r="DO157" s="4">
        <v>6.1216999999999997</v>
      </c>
      <c r="DP157" s="4">
        <v>19.110657</v>
      </c>
      <c r="DQ157" s="4">
        <v>0.99446199999999996</v>
      </c>
      <c r="DR157" s="4">
        <v>1391.6585210000001</v>
      </c>
      <c r="DS157" s="4">
        <v>1620.956829</v>
      </c>
      <c r="DT157" s="4">
        <v>1392.1585210000001</v>
      </c>
      <c r="DU157" s="4">
        <v>427.54317099999997</v>
      </c>
      <c r="DV157" s="4">
        <v>13.414596</v>
      </c>
      <c r="DW157" s="4">
        <v>39.008223000000001</v>
      </c>
      <c r="DX157" s="4">
        <v>33862.407031000002</v>
      </c>
      <c r="DY157" s="4">
        <v>206.66385700000001</v>
      </c>
      <c r="DZ157" s="4">
        <v>163.85258400000001</v>
      </c>
      <c r="EA157" s="4">
        <v>1552.4508060000001</v>
      </c>
      <c r="EB157" s="4">
        <v>133.070851</v>
      </c>
      <c r="EC157" s="4">
        <v>26.736415000000001</v>
      </c>
      <c r="ED157" s="4">
        <v>4.2902199999999997</v>
      </c>
      <c r="EE157" s="4">
        <v>6.3961160000000001</v>
      </c>
      <c r="EF157" s="4">
        <v>6.4360090000000003</v>
      </c>
      <c r="EG157" s="4">
        <v>6.3562240000000001</v>
      </c>
      <c r="EH157" s="4">
        <v>40.453567</v>
      </c>
      <c r="EI157" s="4">
        <v>0.99377000000000004</v>
      </c>
      <c r="EJ157" s="4">
        <v>1659.524748</v>
      </c>
      <c r="EK157" s="4">
        <v>786.39974600000005</v>
      </c>
      <c r="EL157" s="4">
        <v>1660.024748</v>
      </c>
      <c r="EM157" s="4">
        <v>1262.1002539999999</v>
      </c>
      <c r="EN157" s="4">
        <v>13.411286</v>
      </c>
      <c r="EO157" s="4">
        <v>38.890957</v>
      </c>
      <c r="EP157" s="4">
        <v>35542.176161000003</v>
      </c>
      <c r="EQ157" s="4">
        <v>209.29454200000001</v>
      </c>
      <c r="ER157" s="4">
        <v>169.81893500000001</v>
      </c>
      <c r="ES157" s="4">
        <v>1639.500366</v>
      </c>
      <c r="ET157" s="4">
        <v>139.67192700000001</v>
      </c>
      <c r="EU157" s="4">
        <v>27.613574</v>
      </c>
      <c r="EV157" s="4">
        <v>4.4065849999999998</v>
      </c>
      <c r="EW157" s="4">
        <v>6.3493209999999998</v>
      </c>
      <c r="EX157" s="4">
        <v>6.5092189999999999</v>
      </c>
      <c r="EY157" s="4">
        <v>6.1894239999999998</v>
      </c>
      <c r="EZ157" s="4">
        <v>27.697852000000001</v>
      </c>
      <c r="FA157" s="4">
        <v>0.99214400000000003</v>
      </c>
      <c r="FB157" s="5">
        <v>2459025.7144269999</v>
      </c>
      <c r="FD157" s="4">
        <v>1.0043960000000001</v>
      </c>
      <c r="FE157" s="4" t="s">
        <v>436</v>
      </c>
      <c r="FF157" s="4">
        <v>1.4289999999999999E-3</v>
      </c>
      <c r="FG157" s="4" t="s">
        <v>436</v>
      </c>
      <c r="FH157" s="4">
        <v>1.0044329999999999</v>
      </c>
      <c r="FI157" s="4" t="s">
        <v>436</v>
      </c>
      <c r="FJ157" s="4">
        <v>1.4289999999999999E-3</v>
      </c>
      <c r="FK157" s="4" t="s">
        <v>436</v>
      </c>
      <c r="FL157" s="4">
        <v>0.99701200000000001</v>
      </c>
      <c r="FM157" s="4" t="s">
        <v>436</v>
      </c>
      <c r="FN157" s="4">
        <v>2.3159999999999999E-3</v>
      </c>
      <c r="FO157" s="4" t="s">
        <v>436</v>
      </c>
      <c r="FP157" s="4">
        <v>1.0019210000000001</v>
      </c>
      <c r="FQ157" s="4" t="s">
        <v>436</v>
      </c>
      <c r="FR157" s="4">
        <v>3.8310000000000002E-3</v>
      </c>
      <c r="FS157" s="4" t="s">
        <v>436</v>
      </c>
      <c r="FT157" s="4">
        <v>1.0019750000000001</v>
      </c>
      <c r="FU157" s="4" t="s">
        <v>436</v>
      </c>
      <c r="FV157" s="4">
        <v>2.8370000000000001E-3</v>
      </c>
      <c r="FW157" s="4" t="s">
        <v>436</v>
      </c>
      <c r="FX157" s="4">
        <v>0.99648000000000003</v>
      </c>
      <c r="FY157" s="4" t="s">
        <v>436</v>
      </c>
      <c r="FZ157" s="4">
        <v>6.182E-3</v>
      </c>
      <c r="GA157" s="4" t="s">
        <v>436</v>
      </c>
      <c r="GB157" s="4">
        <v>1.0080929999999999</v>
      </c>
      <c r="GC157" s="4" t="s">
        <v>436</v>
      </c>
      <c r="GD157" s="4">
        <v>6.0419999999999996E-3</v>
      </c>
      <c r="GE157" s="4" t="s">
        <v>436</v>
      </c>
    </row>
    <row r="158" spans="1:187" s="4" customFormat="1" x14ac:dyDescent="0.25">
      <c r="A158" s="4">
        <v>157</v>
      </c>
      <c r="B158" s="4" t="s">
        <v>316</v>
      </c>
      <c r="C158" s="4">
        <v>157</v>
      </c>
      <c r="D158" s="4">
        <v>0</v>
      </c>
      <c r="E158" s="4">
        <v>59025.714242000002</v>
      </c>
      <c r="F158" s="4">
        <v>2459025.7142420001</v>
      </c>
      <c r="G158" s="8">
        <v>5.1394440000000001</v>
      </c>
      <c r="H158" s="4">
        <v>2459025.7142420001</v>
      </c>
      <c r="I158" s="4">
        <v>2459025.714832</v>
      </c>
      <c r="J158" s="4">
        <v>2459025.7140080002</v>
      </c>
      <c r="K158" s="4">
        <v>1.350004</v>
      </c>
      <c r="L158" s="4">
        <v>47.726882000000003</v>
      </c>
      <c r="M158" s="4">
        <v>15</v>
      </c>
      <c r="N158" s="4">
        <v>5.3497329999999996</v>
      </c>
      <c r="O158" s="4">
        <v>9</v>
      </c>
      <c r="P158" s="4">
        <v>18</v>
      </c>
      <c r="Q158" s="4">
        <v>27</v>
      </c>
      <c r="R158" s="4">
        <v>1.209087</v>
      </c>
      <c r="S158" s="4" t="s">
        <v>436</v>
      </c>
      <c r="T158" s="4">
        <v>1.4309289999999999</v>
      </c>
      <c r="U158" s="4" t="s">
        <v>436</v>
      </c>
      <c r="V158" s="4">
        <v>0.124181</v>
      </c>
      <c r="W158" s="4" t="s">
        <v>436</v>
      </c>
      <c r="X158" s="4">
        <v>0.233989</v>
      </c>
      <c r="Y158" s="4" t="s">
        <v>436</v>
      </c>
      <c r="Z158" s="4">
        <v>5.7993999999999997E-2</v>
      </c>
      <c r="AA158" s="4" t="s">
        <v>436</v>
      </c>
      <c r="AB158" s="4">
        <v>5.9846999999999997E-2</v>
      </c>
      <c r="AC158" s="4" t="s">
        <v>436</v>
      </c>
      <c r="AD158" s="4">
        <v>1.7240000000000001E-3</v>
      </c>
      <c r="AE158" s="4" t="s">
        <v>436</v>
      </c>
      <c r="AF158" s="4">
        <v>3.3279999999999998E-3</v>
      </c>
      <c r="AG158" s="4" t="s">
        <v>436</v>
      </c>
      <c r="AH158" s="4">
        <v>4.75E-4</v>
      </c>
      <c r="AI158" s="4" t="s">
        <v>436</v>
      </c>
      <c r="AJ158" s="4">
        <v>6.6399999999999999E-4</v>
      </c>
      <c r="AK158" s="4" t="s">
        <v>436</v>
      </c>
      <c r="AL158" s="4">
        <v>3.57E-4</v>
      </c>
      <c r="AM158" s="4" t="s">
        <v>436</v>
      </c>
      <c r="AN158" s="4">
        <v>3.6099999999999999E-4</v>
      </c>
      <c r="AO158" s="4" t="s">
        <v>436</v>
      </c>
      <c r="AP158" s="4">
        <v>701.38966500000004</v>
      </c>
      <c r="AQ158" s="4">
        <v>430.01451300000002</v>
      </c>
      <c r="AR158" s="4">
        <v>261.65476100000001</v>
      </c>
      <c r="AS158" s="4">
        <v>352.423203</v>
      </c>
      <c r="AT158" s="4">
        <v>162.29922199999999</v>
      </c>
      <c r="AU158" s="4">
        <v>165.76441500000001</v>
      </c>
      <c r="AV158" s="4">
        <v>624872.69767699996</v>
      </c>
      <c r="AW158" s="4">
        <v>691.55545099999995</v>
      </c>
      <c r="AX158" s="4">
        <v>1034.887375</v>
      </c>
      <c r="AY158" s="4">
        <v>1012.876846</v>
      </c>
      <c r="AZ158" s="4">
        <v>1035.387375</v>
      </c>
      <c r="BA158" s="4">
        <v>1035.6231540000001</v>
      </c>
      <c r="BB158" s="4">
        <v>13.418829000000001</v>
      </c>
      <c r="BC158" s="4">
        <v>38.922162999999998</v>
      </c>
      <c r="BD158" s="4">
        <v>755525.46981000004</v>
      </c>
      <c r="BE158" s="4">
        <v>679.09981300000004</v>
      </c>
      <c r="BF158" s="4">
        <v>1112.5396519999999</v>
      </c>
      <c r="BG158" s="4">
        <v>22045.785156000002</v>
      </c>
      <c r="BH158" s="4">
        <v>2969.0274850000001</v>
      </c>
      <c r="BI158" s="4">
        <v>34.276117999999997</v>
      </c>
      <c r="BJ158" s="4">
        <v>5.4473529999999997</v>
      </c>
      <c r="BK158" s="4">
        <v>7.0993919999999999</v>
      </c>
      <c r="BL158" s="4">
        <v>6.9202139999999996</v>
      </c>
      <c r="BM158" s="4">
        <v>7.2785710000000003</v>
      </c>
      <c r="BN158" s="4">
        <v>81.788347000000002</v>
      </c>
      <c r="BO158" s="4">
        <v>0.99723399999999995</v>
      </c>
      <c r="BP158" s="4">
        <v>979.87011900000005</v>
      </c>
      <c r="BQ158" s="4">
        <v>1535.563191</v>
      </c>
      <c r="BR158" s="4">
        <v>980.37011900000005</v>
      </c>
      <c r="BS158" s="4">
        <v>512.93680900000004</v>
      </c>
      <c r="BT158" s="4">
        <v>13.419551</v>
      </c>
      <c r="BU158" s="4">
        <v>38.995874000000001</v>
      </c>
      <c r="BV158" s="4">
        <v>367821.68751999998</v>
      </c>
      <c r="BW158" s="4">
        <v>486.15191600000003</v>
      </c>
      <c r="BX158" s="4">
        <v>756.59824700000001</v>
      </c>
      <c r="BY158" s="4">
        <v>9076.4082030000009</v>
      </c>
      <c r="BZ158" s="4">
        <v>1445.447895</v>
      </c>
      <c r="CA158" s="4">
        <v>30.346138</v>
      </c>
      <c r="CB158" s="4">
        <v>5.8592919999999999</v>
      </c>
      <c r="CC158" s="4">
        <v>7.4969109999999999</v>
      </c>
      <c r="CD158" s="4">
        <v>7.4477580000000003</v>
      </c>
      <c r="CE158" s="4">
        <v>7.5460649999999996</v>
      </c>
      <c r="CF158" s="4">
        <v>47.578268000000001</v>
      </c>
      <c r="CG158" s="4">
        <v>0.978715</v>
      </c>
      <c r="CH158" s="4">
        <v>1167.1714730000001</v>
      </c>
      <c r="CI158" s="4">
        <v>1432.0442760000001</v>
      </c>
      <c r="CJ158" s="4">
        <v>1167.6714730000001</v>
      </c>
      <c r="CK158" s="4">
        <v>616.45572400000003</v>
      </c>
      <c r="CL158" s="4">
        <v>13.417277</v>
      </c>
      <c r="CM158" s="4">
        <v>38.981364999999997</v>
      </c>
      <c r="CN158" s="4">
        <v>69025.488448000004</v>
      </c>
      <c r="CO158" s="4">
        <v>251.37989300000001</v>
      </c>
      <c r="CP158" s="4">
        <v>274.58635399999997</v>
      </c>
      <c r="CQ158" s="4">
        <v>2154.3029790000001</v>
      </c>
      <c r="CR158" s="4">
        <v>271.25302900000003</v>
      </c>
      <c r="CS158" s="4">
        <v>27.084295999999998</v>
      </c>
      <c r="CT158" s="4">
        <v>5.2460740000000001</v>
      </c>
      <c r="CU158" s="4">
        <v>7.0660559999999997</v>
      </c>
      <c r="CV158" s="4">
        <v>6.9013330000000002</v>
      </c>
      <c r="CW158" s="4">
        <v>7.2307800000000002</v>
      </c>
      <c r="CX158" s="4">
        <v>80.902919999999995</v>
      </c>
      <c r="CY158" s="4">
        <v>0.99759399999999998</v>
      </c>
      <c r="CZ158" s="4">
        <v>767.64941699999997</v>
      </c>
      <c r="DA158" s="4">
        <v>139.35190700000001</v>
      </c>
      <c r="DB158" s="4">
        <v>768.14941699999997</v>
      </c>
      <c r="DC158" s="4">
        <v>1909.148093</v>
      </c>
      <c r="DD158" s="4">
        <v>13.421968</v>
      </c>
      <c r="DE158" s="4">
        <v>38.799100000000003</v>
      </c>
      <c r="DF158" s="4">
        <v>118488.428373</v>
      </c>
      <c r="DG158" s="4">
        <v>303.12330400000002</v>
      </c>
      <c r="DH158" s="4">
        <v>390.89184699999998</v>
      </c>
      <c r="DI158" s="4">
        <v>3638.0673830000001</v>
      </c>
      <c r="DJ158" s="4">
        <v>465.63010100000002</v>
      </c>
      <c r="DK158" s="4">
        <v>28.066186999999999</v>
      </c>
      <c r="DL158" s="4">
        <v>5.0934059999999999</v>
      </c>
      <c r="DM158" s="4">
        <v>7.0541260000000001</v>
      </c>
      <c r="DN158" s="4">
        <v>6.9620879999999996</v>
      </c>
      <c r="DO158" s="4">
        <v>7.1461639999999997</v>
      </c>
      <c r="DP158" s="4">
        <v>84.774607000000003</v>
      </c>
      <c r="DQ158" s="4">
        <v>0.99929599999999996</v>
      </c>
      <c r="DR158" s="4">
        <v>1390.8463939999999</v>
      </c>
      <c r="DS158" s="4">
        <v>1621.2932149999999</v>
      </c>
      <c r="DT158" s="4">
        <v>1391.3463939999999</v>
      </c>
      <c r="DU158" s="4">
        <v>427.20678500000002</v>
      </c>
      <c r="DV158" s="4">
        <v>13.414596</v>
      </c>
      <c r="DW158" s="4">
        <v>39.008217000000002</v>
      </c>
      <c r="DX158" s="4">
        <v>34252.165773000001</v>
      </c>
      <c r="DY158" s="4">
        <v>207.54682500000001</v>
      </c>
      <c r="DZ158" s="4">
        <v>165.03343699999999</v>
      </c>
      <c r="EA158" s="4">
        <v>1125.948486</v>
      </c>
      <c r="EB158" s="4">
        <v>134.60250600000001</v>
      </c>
      <c r="EC158" s="4">
        <v>27.445360999999998</v>
      </c>
      <c r="ED158" s="4">
        <v>5.103434</v>
      </c>
      <c r="EE158" s="4">
        <v>7.0594260000000002</v>
      </c>
      <c r="EF158" s="4">
        <v>6.9694510000000003</v>
      </c>
      <c r="EG158" s="4">
        <v>7.1494010000000001</v>
      </c>
      <c r="EH158" s="4">
        <v>86.288898000000003</v>
      </c>
      <c r="EI158" s="4">
        <v>0.99933899999999998</v>
      </c>
      <c r="EJ158" s="4">
        <v>1658.77916</v>
      </c>
      <c r="EK158" s="4">
        <v>786.88710100000003</v>
      </c>
      <c r="EL158" s="4">
        <v>1659.27916</v>
      </c>
      <c r="EM158" s="4">
        <v>1261.612899</v>
      </c>
      <c r="EN158" s="4">
        <v>13.411284999999999</v>
      </c>
      <c r="EO158" s="4">
        <v>38.890957</v>
      </c>
      <c r="EP158" s="4">
        <v>35284.927561999997</v>
      </c>
      <c r="EQ158" s="4">
        <v>209.17452800000001</v>
      </c>
      <c r="ER158" s="4">
        <v>168.68654100000001</v>
      </c>
      <c r="ES158" s="4">
        <v>1099.6527100000001</v>
      </c>
      <c r="ET158" s="4">
        <v>138.66100299999999</v>
      </c>
      <c r="EU158" s="4">
        <v>27.893998</v>
      </c>
      <c r="EV158" s="4">
        <v>5.3488379999999998</v>
      </c>
      <c r="EW158" s="4">
        <v>7.139716</v>
      </c>
      <c r="EX158" s="4">
        <v>7.0946090000000002</v>
      </c>
      <c r="EY158" s="4">
        <v>7.1848239999999999</v>
      </c>
      <c r="EZ158" s="4">
        <v>75.285438999999997</v>
      </c>
      <c r="FA158" s="4">
        <v>0.99978999999999996</v>
      </c>
      <c r="FB158" s="5">
        <v>2459025.714832</v>
      </c>
      <c r="FD158" s="4">
        <v>0.99763000000000002</v>
      </c>
      <c r="FE158" s="4" t="s">
        <v>436</v>
      </c>
      <c r="FF158" s="4">
        <v>1.4220000000000001E-3</v>
      </c>
      <c r="FG158" s="4" t="s">
        <v>436</v>
      </c>
      <c r="FH158" s="4">
        <v>0.99767799999999995</v>
      </c>
      <c r="FI158" s="4" t="s">
        <v>436</v>
      </c>
      <c r="FJ158" s="4">
        <v>1.4220000000000001E-3</v>
      </c>
      <c r="FK158" s="4" t="s">
        <v>436</v>
      </c>
      <c r="FL158" s="4">
        <v>0.99690500000000004</v>
      </c>
      <c r="FM158" s="4" t="s">
        <v>436</v>
      </c>
      <c r="FN158" s="4">
        <v>2.3180000000000002E-3</v>
      </c>
      <c r="FO158" s="4" t="s">
        <v>436</v>
      </c>
      <c r="FP158" s="4">
        <v>1.0042089999999999</v>
      </c>
      <c r="FQ158" s="4" t="s">
        <v>436</v>
      </c>
      <c r="FR158" s="4">
        <v>3.8379999999999998E-3</v>
      </c>
      <c r="FS158" s="4" t="s">
        <v>436</v>
      </c>
      <c r="FT158" s="4">
        <v>0.99880400000000003</v>
      </c>
      <c r="FU158" s="4" t="s">
        <v>436</v>
      </c>
      <c r="FV158" s="4">
        <v>2.8340000000000001E-3</v>
      </c>
      <c r="FW158" s="4" t="s">
        <v>436</v>
      </c>
      <c r="FX158" s="4">
        <v>1.0093559999999999</v>
      </c>
      <c r="FY158" s="4" t="s">
        <v>436</v>
      </c>
      <c r="FZ158" s="4">
        <v>6.2189999999999997E-3</v>
      </c>
      <c r="GA158" s="4" t="s">
        <v>436</v>
      </c>
      <c r="GB158" s="4">
        <v>1.001107</v>
      </c>
      <c r="GC158" s="4" t="s">
        <v>436</v>
      </c>
      <c r="GD158" s="4">
        <v>6.0390000000000001E-3</v>
      </c>
      <c r="GE158" s="4" t="s">
        <v>436</v>
      </c>
    </row>
    <row r="159" spans="1:187" s="4" customFormat="1" x14ac:dyDescent="0.25">
      <c r="A159" s="4">
        <v>158</v>
      </c>
      <c r="B159" s="4" t="s">
        <v>317</v>
      </c>
      <c r="C159" s="4">
        <v>158</v>
      </c>
      <c r="D159" s="4">
        <v>0</v>
      </c>
      <c r="E159" s="4">
        <v>59025.714670000001</v>
      </c>
      <c r="F159" s="4">
        <v>2459025.7146700001</v>
      </c>
      <c r="G159" s="8">
        <v>5.1494439999999999</v>
      </c>
      <c r="H159" s="4">
        <v>2459025.7146700001</v>
      </c>
      <c r="I159" s="4">
        <v>2459025.71526</v>
      </c>
      <c r="J159" s="4">
        <v>2459025.7144360002</v>
      </c>
      <c r="K159" s="4">
        <v>1.3525670000000001</v>
      </c>
      <c r="L159" s="4">
        <v>47.607075000000002</v>
      </c>
      <c r="M159" s="4">
        <v>15</v>
      </c>
      <c r="N159" s="4">
        <v>5.0212329999999996</v>
      </c>
      <c r="O159" s="4">
        <v>9</v>
      </c>
      <c r="P159" s="4">
        <v>18</v>
      </c>
      <c r="Q159" s="4">
        <v>27</v>
      </c>
      <c r="R159" s="4">
        <v>1.2216929999999999</v>
      </c>
      <c r="S159" s="4" t="s">
        <v>436</v>
      </c>
      <c r="T159" s="4">
        <v>1.4284600000000001</v>
      </c>
      <c r="U159" s="4" t="s">
        <v>436</v>
      </c>
      <c r="V159" s="4">
        <v>0.124274</v>
      </c>
      <c r="W159" s="4" t="s">
        <v>436</v>
      </c>
      <c r="X159" s="4">
        <v>0.23491200000000001</v>
      </c>
      <c r="Y159" s="4" t="s">
        <v>436</v>
      </c>
      <c r="Z159" s="4">
        <v>5.7605000000000003E-2</v>
      </c>
      <c r="AA159" s="4" t="s">
        <v>436</v>
      </c>
      <c r="AB159" s="4">
        <v>5.9943000000000003E-2</v>
      </c>
      <c r="AC159" s="4" t="s">
        <v>436</v>
      </c>
      <c r="AD159" s="4">
        <v>1.727E-3</v>
      </c>
      <c r="AE159" s="4" t="s">
        <v>436</v>
      </c>
      <c r="AF159" s="4">
        <v>3.2959999999999999E-3</v>
      </c>
      <c r="AG159" s="4" t="s">
        <v>436</v>
      </c>
      <c r="AH159" s="4">
        <v>4.7100000000000001E-4</v>
      </c>
      <c r="AI159" s="4" t="s">
        <v>436</v>
      </c>
      <c r="AJ159" s="4">
        <v>6.6100000000000002E-4</v>
      </c>
      <c r="AK159" s="4" t="s">
        <v>436</v>
      </c>
      <c r="AL159" s="4">
        <v>3.5300000000000002E-4</v>
      </c>
      <c r="AM159" s="4" t="s">
        <v>436</v>
      </c>
      <c r="AN159" s="4">
        <v>3.5799999999999997E-4</v>
      </c>
      <c r="AO159" s="4" t="s">
        <v>436</v>
      </c>
      <c r="AP159" s="4">
        <v>707.39245300000005</v>
      </c>
      <c r="AQ159" s="4">
        <v>433.33984099999998</v>
      </c>
      <c r="AR159" s="4">
        <v>263.751418</v>
      </c>
      <c r="AS159" s="4">
        <v>355.44324699999999</v>
      </c>
      <c r="AT159" s="4">
        <v>163.043914</v>
      </c>
      <c r="AU159" s="4">
        <v>167.62248099999999</v>
      </c>
      <c r="AV159" s="4">
        <v>631355.17014499998</v>
      </c>
      <c r="AW159" s="4">
        <v>693.90779799999996</v>
      </c>
      <c r="AX159" s="4">
        <v>1034.6116199999999</v>
      </c>
      <c r="AY159" s="4">
        <v>1012.3255810000001</v>
      </c>
      <c r="AZ159" s="4">
        <v>1035.1116199999999</v>
      </c>
      <c r="BA159" s="4">
        <v>1036.1744189999999</v>
      </c>
      <c r="BB159" s="4">
        <v>13.418828</v>
      </c>
      <c r="BC159" s="4">
        <v>38.922184999999999</v>
      </c>
      <c r="BD159" s="4">
        <v>771322.47024399997</v>
      </c>
      <c r="BE159" s="4">
        <v>685.74655600000006</v>
      </c>
      <c r="BF159" s="4">
        <v>1124.7923350000001</v>
      </c>
      <c r="BG159" s="4">
        <v>26617.138672000001</v>
      </c>
      <c r="BH159" s="4">
        <v>3031.1057740000001</v>
      </c>
      <c r="BI159" s="4">
        <v>33.626336999999999</v>
      </c>
      <c r="BJ159" s="4">
        <v>5.3825750000000001</v>
      </c>
      <c r="BK159" s="4">
        <v>6.6867419999999997</v>
      </c>
      <c r="BL159" s="4">
        <v>6.4578610000000003</v>
      </c>
      <c r="BM159" s="4">
        <v>6.9156219999999999</v>
      </c>
      <c r="BN159" s="4">
        <v>56.112681000000002</v>
      </c>
      <c r="BO159" s="4">
        <v>0.96732099999999999</v>
      </c>
      <c r="BP159" s="4">
        <v>979.51225599999998</v>
      </c>
      <c r="BQ159" s="4">
        <v>1535.107894</v>
      </c>
      <c r="BR159" s="4">
        <v>980.01225599999998</v>
      </c>
      <c r="BS159" s="4">
        <v>513.39210600000001</v>
      </c>
      <c r="BT159" s="4">
        <v>13.419551</v>
      </c>
      <c r="BU159" s="4">
        <v>38.995905999999998</v>
      </c>
      <c r="BV159" s="4">
        <v>371373.46973200003</v>
      </c>
      <c r="BW159" s="4">
        <v>488.26972999999998</v>
      </c>
      <c r="BX159" s="4">
        <v>760.59081000000003</v>
      </c>
      <c r="BY159" s="4">
        <v>11515.600586</v>
      </c>
      <c r="BZ159" s="4">
        <v>1459.4055169999999</v>
      </c>
      <c r="CA159" s="4">
        <v>29.868196999999999</v>
      </c>
      <c r="CB159" s="4">
        <v>4.9461570000000004</v>
      </c>
      <c r="CC159" s="4">
        <v>7.1849569999999998</v>
      </c>
      <c r="CD159" s="4">
        <v>7.0940349999999999</v>
      </c>
      <c r="CE159" s="4">
        <v>7.2758799999999999</v>
      </c>
      <c r="CF159" s="4">
        <v>47.572065000000002</v>
      </c>
      <c r="CG159" s="4">
        <v>0.920346</v>
      </c>
      <c r="CH159" s="4">
        <v>1166.7835379999999</v>
      </c>
      <c r="CI159" s="4">
        <v>1431.5832270000001</v>
      </c>
      <c r="CJ159" s="4">
        <v>1167.2835379999999</v>
      </c>
      <c r="CK159" s="4">
        <v>616.91677300000003</v>
      </c>
      <c r="CL159" s="4">
        <v>13.417277</v>
      </c>
      <c r="CM159" s="4">
        <v>38.981394999999999</v>
      </c>
      <c r="CN159" s="4">
        <v>69788.384040000004</v>
      </c>
      <c r="CO159" s="4">
        <v>252.10672</v>
      </c>
      <c r="CP159" s="4">
        <v>276.82080100000002</v>
      </c>
      <c r="CQ159" s="4">
        <v>2320.4057619999999</v>
      </c>
      <c r="CR159" s="4">
        <v>274.25101999999998</v>
      </c>
      <c r="CS159" s="4">
        <v>27.639704999999999</v>
      </c>
      <c r="CT159" s="4">
        <v>5.1630310000000001</v>
      </c>
      <c r="CU159" s="4">
        <v>6.7262789999999999</v>
      </c>
      <c r="CV159" s="4">
        <v>6.6073240000000002</v>
      </c>
      <c r="CW159" s="4">
        <v>6.8452349999999997</v>
      </c>
      <c r="CX159" s="4">
        <v>51.275308000000003</v>
      </c>
      <c r="CY159" s="4">
        <v>0.973522</v>
      </c>
      <c r="CZ159" s="4">
        <v>767.19039399999997</v>
      </c>
      <c r="DA159" s="4">
        <v>138.87172200000001</v>
      </c>
      <c r="DB159" s="4">
        <v>767.69039399999997</v>
      </c>
      <c r="DC159" s="4">
        <v>1909.6282779999999</v>
      </c>
      <c r="DD159" s="4">
        <v>13.421969000000001</v>
      </c>
      <c r="DE159" s="4">
        <v>38.799095000000001</v>
      </c>
      <c r="DF159" s="4">
        <v>120099.961866</v>
      </c>
      <c r="DG159" s="4">
        <v>304.48825599999998</v>
      </c>
      <c r="DH159" s="4">
        <v>394.432164</v>
      </c>
      <c r="DI159" s="4">
        <v>4689.7666019999997</v>
      </c>
      <c r="DJ159" s="4">
        <v>471.96302700000001</v>
      </c>
      <c r="DK159" s="4">
        <v>27.591087000000002</v>
      </c>
      <c r="DL159" s="4">
        <v>4.8241849999999999</v>
      </c>
      <c r="DM159" s="4">
        <v>6.4391350000000003</v>
      </c>
      <c r="DN159" s="4">
        <v>6.4367390000000002</v>
      </c>
      <c r="DO159" s="4">
        <v>6.4415310000000003</v>
      </c>
      <c r="DP159" s="4">
        <v>45.163758000000001</v>
      </c>
      <c r="DQ159" s="4">
        <v>0.98305299999999995</v>
      </c>
      <c r="DR159" s="4">
        <v>1390.537693</v>
      </c>
      <c r="DS159" s="4">
        <v>1620.7861290000001</v>
      </c>
      <c r="DT159" s="4">
        <v>1391.037693</v>
      </c>
      <c r="DU159" s="4">
        <v>427.71387099999998</v>
      </c>
      <c r="DV159" s="4">
        <v>13.414596</v>
      </c>
      <c r="DW159" s="4">
        <v>39.008232</v>
      </c>
      <c r="DX159" s="4">
        <v>34388.246673000001</v>
      </c>
      <c r="DY159" s="4">
        <v>207.43602999999999</v>
      </c>
      <c r="DZ159" s="4">
        <v>165.77759699999999</v>
      </c>
      <c r="EA159" s="4">
        <v>1254.6282960000001</v>
      </c>
      <c r="EB159" s="4">
        <v>135.13727</v>
      </c>
      <c r="EC159" s="4">
        <v>26.625246000000001</v>
      </c>
      <c r="ED159" s="4">
        <v>4.8608320000000003</v>
      </c>
      <c r="EE159" s="4">
        <v>6.5026390000000003</v>
      </c>
      <c r="EF159" s="4">
        <v>6.320748</v>
      </c>
      <c r="EG159" s="4">
        <v>6.6845290000000004</v>
      </c>
      <c r="EH159" s="4">
        <v>56.119433000000001</v>
      </c>
      <c r="EI159" s="4">
        <v>0.97818499999999997</v>
      </c>
      <c r="EJ159" s="4">
        <v>1658.2632819999999</v>
      </c>
      <c r="EK159" s="4">
        <v>786.27080899999999</v>
      </c>
      <c r="EL159" s="4">
        <v>1658.7632819999999</v>
      </c>
      <c r="EM159" s="4">
        <v>1262.2291909999999</v>
      </c>
      <c r="EN159" s="4">
        <v>13.411286</v>
      </c>
      <c r="EO159" s="4">
        <v>38.890965999999999</v>
      </c>
      <c r="EP159" s="4">
        <v>35705.107835000003</v>
      </c>
      <c r="EQ159" s="4">
        <v>209.28473500000001</v>
      </c>
      <c r="ER159" s="4">
        <v>170.60540900000001</v>
      </c>
      <c r="ES159" s="4">
        <v>1333.622192</v>
      </c>
      <c r="ET159" s="4">
        <v>140.312208</v>
      </c>
      <c r="EU159" s="4">
        <v>27.684090999999999</v>
      </c>
      <c r="EV159" s="4">
        <v>4.9506199999999998</v>
      </c>
      <c r="EW159" s="4">
        <v>6.6429660000000004</v>
      </c>
      <c r="EX159" s="4">
        <v>6.5231539999999999</v>
      </c>
      <c r="EY159" s="4">
        <v>6.762778</v>
      </c>
      <c r="EZ159" s="4">
        <v>51.552446000000003</v>
      </c>
      <c r="FA159" s="4">
        <v>0.97470599999999996</v>
      </c>
      <c r="FB159" s="5">
        <v>2459025.71526</v>
      </c>
      <c r="FD159" s="4">
        <v>1.008032</v>
      </c>
      <c r="FE159" s="4" t="s">
        <v>436</v>
      </c>
      <c r="FF159" s="4">
        <v>1.4250000000000001E-3</v>
      </c>
      <c r="FG159" s="4" t="s">
        <v>436</v>
      </c>
      <c r="FH159" s="4">
        <v>1.0080910000000001</v>
      </c>
      <c r="FI159" s="4" t="s">
        <v>436</v>
      </c>
      <c r="FJ159" s="4">
        <v>1.4250000000000001E-3</v>
      </c>
      <c r="FK159" s="4" t="s">
        <v>436</v>
      </c>
      <c r="FL159" s="4">
        <v>0.995174</v>
      </c>
      <c r="FM159" s="4" t="s">
        <v>436</v>
      </c>
      <c r="FN159" s="4">
        <v>2.297E-3</v>
      </c>
      <c r="FO159" s="4" t="s">
        <v>436</v>
      </c>
      <c r="FP159" s="4">
        <v>1.0049859999999999</v>
      </c>
      <c r="FQ159" s="4" t="s">
        <v>436</v>
      </c>
      <c r="FR159" s="4">
        <v>3.81E-3</v>
      </c>
      <c r="FS159" s="4" t="s">
        <v>436</v>
      </c>
      <c r="FT159" s="4">
        <v>1.002748</v>
      </c>
      <c r="FU159" s="4" t="s">
        <v>436</v>
      </c>
      <c r="FV159" s="4">
        <v>2.8210000000000002E-3</v>
      </c>
      <c r="FW159" s="4" t="s">
        <v>436</v>
      </c>
      <c r="FX159" s="4">
        <v>1.0025869999999999</v>
      </c>
      <c r="FY159" s="4" t="s">
        <v>436</v>
      </c>
      <c r="FZ159" s="4">
        <v>6.149E-3</v>
      </c>
      <c r="GA159" s="4" t="s">
        <v>436</v>
      </c>
      <c r="GB159" s="4">
        <v>1.002723</v>
      </c>
      <c r="GC159" s="4" t="s">
        <v>436</v>
      </c>
      <c r="GD159" s="4">
        <v>5.9820000000000003E-3</v>
      </c>
      <c r="GE159" s="4" t="s">
        <v>436</v>
      </c>
    </row>
    <row r="160" spans="1:187" s="4" customFormat="1" x14ac:dyDescent="0.25">
      <c r="A160" s="4">
        <v>159</v>
      </c>
      <c r="B160" s="4" t="s">
        <v>318</v>
      </c>
      <c r="C160" s="4">
        <v>159</v>
      </c>
      <c r="D160" s="4">
        <v>0</v>
      </c>
      <c r="E160" s="4">
        <v>59025.715098000001</v>
      </c>
      <c r="F160" s="4">
        <v>2459025.7150980001</v>
      </c>
      <c r="G160" s="8">
        <v>5.16</v>
      </c>
      <c r="H160" s="4">
        <v>2459025.7150980001</v>
      </c>
      <c r="I160" s="4">
        <v>2459025.7156890002</v>
      </c>
      <c r="J160" s="4">
        <v>2459025.7148640002</v>
      </c>
      <c r="K160" s="4">
        <v>1.355138</v>
      </c>
      <c r="L160" s="4">
        <v>47.487580000000001</v>
      </c>
      <c r="M160" s="4">
        <v>15</v>
      </c>
      <c r="N160" s="4">
        <v>4.40951</v>
      </c>
      <c r="O160" s="4">
        <v>9</v>
      </c>
      <c r="P160" s="4">
        <v>18</v>
      </c>
      <c r="Q160" s="4">
        <v>27</v>
      </c>
      <c r="R160" s="4">
        <v>1.204688</v>
      </c>
      <c r="S160" s="4" t="s">
        <v>436</v>
      </c>
      <c r="T160" s="4">
        <v>1.4390689999999999</v>
      </c>
      <c r="U160" s="4" t="s">
        <v>436</v>
      </c>
      <c r="V160" s="4">
        <v>0.12359199999999999</v>
      </c>
      <c r="W160" s="4" t="s">
        <v>436</v>
      </c>
      <c r="X160" s="4">
        <v>0.23424200000000001</v>
      </c>
      <c r="Y160" s="4" t="s">
        <v>436</v>
      </c>
      <c r="Z160" s="4">
        <v>5.7174999999999997E-2</v>
      </c>
      <c r="AA160" s="4" t="s">
        <v>436</v>
      </c>
      <c r="AB160" s="4">
        <v>5.9464999999999997E-2</v>
      </c>
      <c r="AC160" s="4" t="s">
        <v>436</v>
      </c>
      <c r="AD160" s="4">
        <v>1.7080000000000001E-3</v>
      </c>
      <c r="AE160" s="4" t="s">
        <v>436</v>
      </c>
      <c r="AF160" s="4">
        <v>3.326E-3</v>
      </c>
      <c r="AG160" s="4" t="s">
        <v>436</v>
      </c>
      <c r="AH160" s="4">
        <v>4.6999999999999999E-4</v>
      </c>
      <c r="AI160" s="4" t="s">
        <v>436</v>
      </c>
      <c r="AJ160" s="4">
        <v>6.6E-4</v>
      </c>
      <c r="AK160" s="4" t="s">
        <v>436</v>
      </c>
      <c r="AL160" s="4">
        <v>3.5300000000000002E-4</v>
      </c>
      <c r="AM160" s="4" t="s">
        <v>436</v>
      </c>
      <c r="AN160" s="4">
        <v>3.57E-4</v>
      </c>
      <c r="AO160" s="4" t="s">
        <v>436</v>
      </c>
      <c r="AP160" s="4">
        <v>705.35404000000005</v>
      </c>
      <c r="AQ160" s="4">
        <v>432.619394</v>
      </c>
      <c r="AR160" s="4">
        <v>263.00391100000002</v>
      </c>
      <c r="AS160" s="4">
        <v>354.79558800000001</v>
      </c>
      <c r="AT160" s="4">
        <v>162.18751499999999</v>
      </c>
      <c r="AU160" s="4">
        <v>166.67671200000001</v>
      </c>
      <c r="AV160" s="4">
        <v>631662.534522</v>
      </c>
      <c r="AW160" s="4">
        <v>694.30983200000003</v>
      </c>
      <c r="AX160" s="4">
        <v>1034.1183309999999</v>
      </c>
      <c r="AY160" s="4">
        <v>1013.094753</v>
      </c>
      <c r="AZ160" s="4">
        <v>1034.6183309999999</v>
      </c>
      <c r="BA160" s="4">
        <v>1035.4052469999999</v>
      </c>
      <c r="BB160" s="4">
        <v>13.418829000000001</v>
      </c>
      <c r="BC160" s="4">
        <v>38.922175000000003</v>
      </c>
      <c r="BD160" s="4">
        <v>760955.96456200001</v>
      </c>
      <c r="BE160" s="4">
        <v>681.36745299999995</v>
      </c>
      <c r="BF160" s="4">
        <v>1116.8070339999999</v>
      </c>
      <c r="BG160" s="4">
        <v>32138</v>
      </c>
      <c r="BH160" s="4">
        <v>2990.3679809999999</v>
      </c>
      <c r="BI160" s="4">
        <v>34.023068000000002</v>
      </c>
      <c r="BJ160" s="4">
        <v>4.4118120000000003</v>
      </c>
      <c r="BK160" s="4">
        <v>6.4770760000000003</v>
      </c>
      <c r="BL160" s="4">
        <v>6.4301740000000001</v>
      </c>
      <c r="BM160" s="4">
        <v>6.5239779999999996</v>
      </c>
      <c r="BN160" s="4">
        <v>50.558152</v>
      </c>
      <c r="BO160" s="4">
        <v>0.99435799999999996</v>
      </c>
      <c r="BP160" s="4">
        <v>979.10400900000002</v>
      </c>
      <c r="BQ160" s="4">
        <v>1535.942818</v>
      </c>
      <c r="BR160" s="4">
        <v>979.60400900000002</v>
      </c>
      <c r="BS160" s="4">
        <v>512.55718200000001</v>
      </c>
      <c r="BT160" s="4">
        <v>13.419549999999999</v>
      </c>
      <c r="BU160" s="4">
        <v>38.995891999999998</v>
      </c>
      <c r="BV160" s="4">
        <v>372685.60058500001</v>
      </c>
      <c r="BW160" s="4">
        <v>489.11661099999998</v>
      </c>
      <c r="BX160" s="4">
        <v>761.95653900000002</v>
      </c>
      <c r="BY160" s="4">
        <v>11793.913086</v>
      </c>
      <c r="BZ160" s="4">
        <v>1464.5618649999999</v>
      </c>
      <c r="CA160" s="4">
        <v>30.521380000000001</v>
      </c>
      <c r="CB160" s="4">
        <v>5.2497059999999998</v>
      </c>
      <c r="CC160" s="4">
        <v>6.9738420000000003</v>
      </c>
      <c r="CD160" s="4">
        <v>6.9755269999999996</v>
      </c>
      <c r="CE160" s="4">
        <v>6.9721580000000003</v>
      </c>
      <c r="CF160" s="4">
        <v>44.930531000000002</v>
      </c>
      <c r="CG160" s="4">
        <v>0.96031200000000005</v>
      </c>
      <c r="CH160" s="4">
        <v>1166.321927</v>
      </c>
      <c r="CI160" s="4">
        <v>1432.3668479999999</v>
      </c>
      <c r="CJ160" s="4">
        <v>1166.821927</v>
      </c>
      <c r="CK160" s="4">
        <v>616.133152</v>
      </c>
      <c r="CL160" s="4">
        <v>13.417277</v>
      </c>
      <c r="CM160" s="4">
        <v>38.981377999999999</v>
      </c>
      <c r="CN160" s="4">
        <v>69480.905736999994</v>
      </c>
      <c r="CO160" s="4">
        <v>251.787657</v>
      </c>
      <c r="CP160" s="4">
        <v>275.95040499999999</v>
      </c>
      <c r="CQ160" s="4">
        <v>3140.7429200000001</v>
      </c>
      <c r="CR160" s="4">
        <v>273.04270600000001</v>
      </c>
      <c r="CS160" s="4">
        <v>27.754932</v>
      </c>
      <c r="CT160" s="4">
        <v>4.3914759999999999</v>
      </c>
      <c r="CU160" s="4">
        <v>6.5031299999999996</v>
      </c>
      <c r="CV160" s="4">
        <v>6.4741759999999999</v>
      </c>
      <c r="CW160" s="4">
        <v>6.5320840000000002</v>
      </c>
      <c r="CX160" s="4">
        <v>48.901251000000002</v>
      </c>
      <c r="CY160" s="4">
        <v>0.99569799999999997</v>
      </c>
      <c r="CZ160" s="4">
        <v>766.61969999999997</v>
      </c>
      <c r="DA160" s="4">
        <v>139.53430499999999</v>
      </c>
      <c r="DB160" s="4">
        <v>767.11969999999997</v>
      </c>
      <c r="DC160" s="4">
        <v>1908.9656950000001</v>
      </c>
      <c r="DD160" s="4">
        <v>13.421969000000001</v>
      </c>
      <c r="DE160" s="4">
        <v>38.799087</v>
      </c>
      <c r="DF160" s="4">
        <v>119880.680289</v>
      </c>
      <c r="DG160" s="4">
        <v>304.64593300000001</v>
      </c>
      <c r="DH160" s="4">
        <v>393.50822399999998</v>
      </c>
      <c r="DI160" s="4">
        <v>6176.4736329999996</v>
      </c>
      <c r="DJ160" s="4">
        <v>471.10130500000002</v>
      </c>
      <c r="DK160" s="4">
        <v>28.068542000000001</v>
      </c>
      <c r="DL160" s="4">
        <v>4.0780709999999996</v>
      </c>
      <c r="DM160" s="4">
        <v>6.3171400000000002</v>
      </c>
      <c r="DN160" s="4">
        <v>6.4128809999999996</v>
      </c>
      <c r="DO160" s="4">
        <v>6.2214</v>
      </c>
      <c r="DP160" s="4">
        <v>24.365663000000001</v>
      </c>
      <c r="DQ160" s="4">
        <v>0.99788900000000003</v>
      </c>
      <c r="DR160" s="4">
        <v>1390.0632390000001</v>
      </c>
      <c r="DS160" s="4">
        <v>1621.6195399999999</v>
      </c>
      <c r="DT160" s="4">
        <v>1390.5632390000001</v>
      </c>
      <c r="DU160" s="4">
        <v>426.88046000000003</v>
      </c>
      <c r="DV160" s="4">
        <v>13.414595</v>
      </c>
      <c r="DW160" s="4">
        <v>39.008220000000001</v>
      </c>
      <c r="DX160" s="4">
        <v>34162.033286999998</v>
      </c>
      <c r="DY160" s="4">
        <v>207.19728699999999</v>
      </c>
      <c r="DZ160" s="4">
        <v>164.87683699999999</v>
      </c>
      <c r="EA160" s="4">
        <v>1595.9617920000001</v>
      </c>
      <c r="EB160" s="4">
        <v>134.24830800000001</v>
      </c>
      <c r="EC160" s="4">
        <v>27.216636999999999</v>
      </c>
      <c r="ED160" s="4">
        <v>4.0771240000000004</v>
      </c>
      <c r="EE160" s="4">
        <v>6.4312750000000003</v>
      </c>
      <c r="EF160" s="4">
        <v>6.3847800000000001</v>
      </c>
      <c r="EG160" s="4">
        <v>6.4777709999999997</v>
      </c>
      <c r="EH160" s="4">
        <v>53.502965000000003</v>
      </c>
      <c r="EI160" s="4">
        <v>0.997556</v>
      </c>
      <c r="EJ160" s="4">
        <v>1657.9302990000001</v>
      </c>
      <c r="EK160" s="4">
        <v>787.06798000000003</v>
      </c>
      <c r="EL160" s="4">
        <v>1658.4302990000001</v>
      </c>
      <c r="EM160" s="4">
        <v>1261.43202</v>
      </c>
      <c r="EN160" s="4">
        <v>13.411286</v>
      </c>
      <c r="EO160" s="4">
        <v>38.890965000000001</v>
      </c>
      <c r="EP160" s="4">
        <v>35453.314623999999</v>
      </c>
      <c r="EQ160" s="4">
        <v>209.03157300000001</v>
      </c>
      <c r="ER160" s="4">
        <v>169.607462</v>
      </c>
      <c r="ES160" s="4">
        <v>1576.9479980000001</v>
      </c>
      <c r="ET160" s="4">
        <v>139.322723</v>
      </c>
      <c r="EU160" s="4">
        <v>27.821002</v>
      </c>
      <c r="EV160" s="4">
        <v>4.2488729999999997</v>
      </c>
      <c r="EW160" s="4">
        <v>6.4204920000000003</v>
      </c>
      <c r="EX160" s="4">
        <v>6.4366209999999997</v>
      </c>
      <c r="EY160" s="4">
        <v>6.404363</v>
      </c>
      <c r="EZ160" s="4">
        <v>42.278812000000002</v>
      </c>
      <c r="FA160" s="4">
        <v>0.99719400000000002</v>
      </c>
      <c r="FB160" s="5">
        <v>2459025.7156890002</v>
      </c>
      <c r="FD160" s="4">
        <v>0.99399999999999999</v>
      </c>
      <c r="FE160" s="4" t="s">
        <v>436</v>
      </c>
      <c r="FF160" s="4">
        <v>1.4090000000000001E-3</v>
      </c>
      <c r="FG160" s="4" t="s">
        <v>436</v>
      </c>
      <c r="FH160" s="4">
        <v>0.99407000000000001</v>
      </c>
      <c r="FI160" s="4" t="s">
        <v>436</v>
      </c>
      <c r="FJ160" s="4">
        <v>1.4090000000000001E-3</v>
      </c>
      <c r="FK160" s="4" t="s">
        <v>436</v>
      </c>
      <c r="FL160" s="4">
        <v>1.0025539999999999</v>
      </c>
      <c r="FM160" s="4" t="s">
        <v>436</v>
      </c>
      <c r="FN160" s="4">
        <v>2.317E-3</v>
      </c>
      <c r="FO160" s="4" t="s">
        <v>436</v>
      </c>
      <c r="FP160" s="4">
        <v>0.99948400000000004</v>
      </c>
      <c r="FQ160" s="4" t="s">
        <v>436</v>
      </c>
      <c r="FR160" s="4">
        <v>3.8E-3</v>
      </c>
      <c r="FS160" s="4" t="s">
        <v>436</v>
      </c>
      <c r="FT160" s="4">
        <v>0.99989300000000003</v>
      </c>
      <c r="FU160" s="4" t="s">
        <v>436</v>
      </c>
      <c r="FV160" s="4">
        <v>2.8180000000000002E-3</v>
      </c>
      <c r="FW160" s="4" t="s">
        <v>436</v>
      </c>
      <c r="FX160" s="4">
        <v>0.99509700000000001</v>
      </c>
      <c r="FY160" s="4" t="s">
        <v>436</v>
      </c>
      <c r="FZ160" s="4">
        <v>6.1349999999999998E-3</v>
      </c>
      <c r="GA160" s="4" t="s">
        <v>436</v>
      </c>
      <c r="GB160" s="4">
        <v>0.99472400000000005</v>
      </c>
      <c r="GC160" s="4" t="s">
        <v>436</v>
      </c>
      <c r="GD160" s="4">
        <v>5.9680000000000002E-3</v>
      </c>
      <c r="GE160" s="4" t="s">
        <v>436</v>
      </c>
    </row>
    <row r="161" spans="1:187" x14ac:dyDescent="0.25">
      <c r="A161">
        <v>160</v>
      </c>
      <c r="B161" t="s">
        <v>319</v>
      </c>
      <c r="C161">
        <v>160</v>
      </c>
      <c r="D161">
        <v>0</v>
      </c>
      <c r="E161">
        <v>59025.715492000003</v>
      </c>
      <c r="F161">
        <v>2459025.7154919999</v>
      </c>
      <c r="G161" s="7">
        <v>5.1694440000000004</v>
      </c>
      <c r="H161">
        <v>2459025.7154919999</v>
      </c>
      <c r="I161">
        <v>2459025.7160820002</v>
      </c>
      <c r="J161">
        <v>2459025.7152570002</v>
      </c>
      <c r="K161">
        <v>1.3575140000000001</v>
      </c>
      <c r="L161">
        <v>47.377817999999998</v>
      </c>
      <c r="M161">
        <v>15</v>
      </c>
      <c r="N161">
        <v>5.7185259999999998</v>
      </c>
      <c r="O161">
        <v>9</v>
      </c>
      <c r="P161">
        <v>18</v>
      </c>
      <c r="Q161">
        <v>27</v>
      </c>
      <c r="R161">
        <v>1.2148140000000001</v>
      </c>
      <c r="S161" t="s">
        <v>436</v>
      </c>
      <c r="T161">
        <v>1.4261950000000001</v>
      </c>
      <c r="U161" t="s">
        <v>436</v>
      </c>
      <c r="V161">
        <v>0.12509799999999999</v>
      </c>
      <c r="W161" t="s">
        <v>436</v>
      </c>
      <c r="X161">
        <v>0.23461699999999999</v>
      </c>
      <c r="Y161" t="s">
        <v>436</v>
      </c>
      <c r="Z161">
        <v>5.7820000000000003E-2</v>
      </c>
      <c r="AA161" t="s">
        <v>436</v>
      </c>
      <c r="AB161">
        <v>5.9644999999999997E-2</v>
      </c>
      <c r="AC161" t="s">
        <v>436</v>
      </c>
      <c r="AD161">
        <v>1.7279999999999999E-3</v>
      </c>
      <c r="AE161" t="s">
        <v>436</v>
      </c>
      <c r="AF161">
        <v>3.3089999999999999E-3</v>
      </c>
      <c r="AG161" t="s">
        <v>436</v>
      </c>
      <c r="AH161">
        <v>4.75E-4</v>
      </c>
      <c r="AI161" t="s">
        <v>436</v>
      </c>
      <c r="AJ161">
        <v>6.6399999999999999E-4</v>
      </c>
      <c r="AK161" t="s">
        <v>436</v>
      </c>
      <c r="AL161">
        <v>3.5599999999999998E-4</v>
      </c>
      <c r="AM161" t="s">
        <v>436</v>
      </c>
      <c r="AN161">
        <v>3.6000000000000002E-4</v>
      </c>
      <c r="AO161" t="s">
        <v>436</v>
      </c>
      <c r="AP161">
        <v>703.21868700000005</v>
      </c>
      <c r="AQ161">
        <v>431.02059300000002</v>
      </c>
      <c r="AR161">
        <v>263.15283199999999</v>
      </c>
      <c r="AS161">
        <v>353.14890200000002</v>
      </c>
      <c r="AT161">
        <v>162.502072</v>
      </c>
      <c r="AU161">
        <v>165.80126799999999</v>
      </c>
      <c r="AV161">
        <v>626941.82384800003</v>
      </c>
      <c r="AW161">
        <v>692.75551800000005</v>
      </c>
      <c r="AX161">
        <v>1034.3414849999999</v>
      </c>
      <c r="AY161">
        <v>1012.175266</v>
      </c>
      <c r="AZ161">
        <v>1034.8414849999999</v>
      </c>
      <c r="BA161">
        <v>1036.324734</v>
      </c>
      <c r="BB161">
        <v>13.418829000000001</v>
      </c>
      <c r="BC161">
        <v>38.922187999999998</v>
      </c>
      <c r="BD161">
        <v>761617.73876500002</v>
      </c>
      <c r="BE161">
        <v>681.72475599999996</v>
      </c>
      <c r="BF161">
        <v>1117.1924329999999</v>
      </c>
      <c r="BG161">
        <v>20407.335938</v>
      </c>
      <c r="BH161">
        <v>2992.9685890000001</v>
      </c>
      <c r="BI161">
        <v>34.509931000000002</v>
      </c>
      <c r="BJ161">
        <v>5.8780910000000004</v>
      </c>
      <c r="BK161">
        <v>7.1512060000000002</v>
      </c>
      <c r="BL161">
        <v>6.9114149999999999</v>
      </c>
      <c r="BM161">
        <v>7.3909969999999996</v>
      </c>
      <c r="BN161">
        <v>74.373367000000002</v>
      </c>
      <c r="BO161">
        <v>0.99385999999999997</v>
      </c>
      <c r="BP161">
        <v>979.38074800000004</v>
      </c>
      <c r="BQ161">
        <v>1534.882104</v>
      </c>
      <c r="BR161">
        <v>979.88074800000004</v>
      </c>
      <c r="BS161">
        <v>513.61789599999997</v>
      </c>
      <c r="BT161">
        <v>13.419549999999999</v>
      </c>
      <c r="BU161">
        <v>38.995894999999997</v>
      </c>
      <c r="BV161">
        <v>368536.42001300002</v>
      </c>
      <c r="BW161">
        <v>486.83358700000002</v>
      </c>
      <c r="BX161">
        <v>757.00697300000002</v>
      </c>
      <c r="BY161">
        <v>9043.7392579999996</v>
      </c>
      <c r="BZ161">
        <v>1448.2566159999999</v>
      </c>
      <c r="CA161">
        <v>31.484103000000001</v>
      </c>
      <c r="CB161">
        <v>5.8593650000000004</v>
      </c>
      <c r="CC161">
        <v>7.6114040000000003</v>
      </c>
      <c r="CD161">
        <v>7.4958689999999999</v>
      </c>
      <c r="CE161">
        <v>7.7269379999999996</v>
      </c>
      <c r="CF161">
        <v>50.495989000000002</v>
      </c>
      <c r="CG161">
        <v>0.974661</v>
      </c>
      <c r="CH161">
        <v>1166.5322369999999</v>
      </c>
      <c r="CI161">
        <v>1431.370797</v>
      </c>
      <c r="CJ161">
        <v>1167.0322369999999</v>
      </c>
      <c r="CK161">
        <v>617.12920299999996</v>
      </c>
      <c r="CL161">
        <v>13.417278</v>
      </c>
      <c r="CM161">
        <v>38.981391000000002</v>
      </c>
      <c r="CN161">
        <v>69708.940308999998</v>
      </c>
      <c r="CO161">
        <v>252.30402799999999</v>
      </c>
      <c r="CP161">
        <v>276.289447</v>
      </c>
      <c r="CQ161">
        <v>1869.3580320000001</v>
      </c>
      <c r="CR161">
        <v>273.93882500000001</v>
      </c>
      <c r="CS161">
        <v>28.142258999999999</v>
      </c>
      <c r="CT161">
        <v>5.9095279999999999</v>
      </c>
      <c r="CU161">
        <v>7.1703830000000002</v>
      </c>
      <c r="CV161">
        <v>6.9401219999999997</v>
      </c>
      <c r="CW161">
        <v>7.4006439999999998</v>
      </c>
      <c r="CX161">
        <v>68.959563000000003</v>
      </c>
      <c r="CY161">
        <v>0.99252700000000005</v>
      </c>
      <c r="CZ161">
        <v>766.80931199999998</v>
      </c>
      <c r="DA161">
        <v>138.428698</v>
      </c>
      <c r="DB161">
        <v>767.30931199999998</v>
      </c>
      <c r="DC161">
        <v>1910.0713020000001</v>
      </c>
      <c r="DD161">
        <v>13.42197</v>
      </c>
      <c r="DE161">
        <v>38.799103000000002</v>
      </c>
      <c r="DF161">
        <v>119139.131744</v>
      </c>
      <c r="DG161">
        <v>304.117752</v>
      </c>
      <c r="DH161">
        <v>391.75329599999998</v>
      </c>
      <c r="DI161">
        <v>3732.955078</v>
      </c>
      <c r="DJ161">
        <v>468.18720300000001</v>
      </c>
      <c r="DK161">
        <v>29.254726999999999</v>
      </c>
      <c r="DL161">
        <v>5.3913599999999997</v>
      </c>
      <c r="DM161">
        <v>6.9417070000000001</v>
      </c>
      <c r="DN161">
        <v>6.9486340000000002</v>
      </c>
      <c r="DO161">
        <v>6.9347799999999999</v>
      </c>
      <c r="DP161">
        <v>24.344446999999999</v>
      </c>
      <c r="DQ161">
        <v>0.99999099999999996</v>
      </c>
      <c r="DR161">
        <v>1390.369911</v>
      </c>
      <c r="DS161">
        <v>1620.575145</v>
      </c>
      <c r="DT161">
        <v>1390.869911</v>
      </c>
      <c r="DU161">
        <v>427.92485499999998</v>
      </c>
      <c r="DV161">
        <v>13.414595</v>
      </c>
      <c r="DW161">
        <v>39.008237999999999</v>
      </c>
      <c r="DX161">
        <v>34268.324133000002</v>
      </c>
      <c r="DY161">
        <v>207.387225</v>
      </c>
      <c r="DZ161">
        <v>165.23835600000001</v>
      </c>
      <c r="EA161">
        <v>989.45440699999995</v>
      </c>
      <c r="EB161">
        <v>134.66600399999999</v>
      </c>
      <c r="EC161">
        <v>27.75949</v>
      </c>
      <c r="ED161">
        <v>5.6376559999999998</v>
      </c>
      <c r="EE161">
        <v>7.0360579999999997</v>
      </c>
      <c r="EF161">
        <v>6.880935</v>
      </c>
      <c r="EG161">
        <v>7.1911810000000003</v>
      </c>
      <c r="EH161">
        <v>65.786730000000006</v>
      </c>
      <c r="EI161">
        <v>0.99558899999999995</v>
      </c>
      <c r="EJ161">
        <v>1658.129181</v>
      </c>
      <c r="EK161">
        <v>786.04186400000003</v>
      </c>
      <c r="EL161">
        <v>1658.629181</v>
      </c>
      <c r="EM161">
        <v>1262.458136</v>
      </c>
      <c r="EN161">
        <v>13.411287</v>
      </c>
      <c r="EO161">
        <v>38.890963999999997</v>
      </c>
      <c r="EP161">
        <v>35289.007647999999</v>
      </c>
      <c r="EQ161">
        <v>209.16232099999999</v>
      </c>
      <c r="ER161">
        <v>168.715892</v>
      </c>
      <c r="ES161">
        <v>1026.880371</v>
      </c>
      <c r="ET161">
        <v>138.67703700000001</v>
      </c>
      <c r="EU161">
        <v>27.808385000000001</v>
      </c>
      <c r="EV161">
        <v>5.6351599999999999</v>
      </c>
      <c r="EW161">
        <v>7.062316</v>
      </c>
      <c r="EX161">
        <v>6.9521540000000002</v>
      </c>
      <c r="EY161">
        <v>7.172479</v>
      </c>
      <c r="EZ161">
        <v>70.888069000000002</v>
      </c>
      <c r="FA161">
        <v>0.99842399999999998</v>
      </c>
      <c r="FB161" s="3">
        <v>2459025.7160820002</v>
      </c>
      <c r="FD161">
        <v>1.002356</v>
      </c>
      <c r="FE161" t="s">
        <v>436</v>
      </c>
      <c r="FF161">
        <v>1.4250000000000001E-3</v>
      </c>
      <c r="FG161" t="s">
        <v>436</v>
      </c>
      <c r="FH161">
        <v>1.0024360000000001</v>
      </c>
      <c r="FI161" t="s">
        <v>436</v>
      </c>
      <c r="FJ161">
        <v>1.4250000000000001E-3</v>
      </c>
      <c r="FK161" t="s">
        <v>436</v>
      </c>
      <c r="FL161">
        <v>0.99357499999999999</v>
      </c>
      <c r="FM161" t="s">
        <v>436</v>
      </c>
      <c r="FN161">
        <v>2.3050000000000002E-3</v>
      </c>
      <c r="FO161" t="s">
        <v>436</v>
      </c>
      <c r="FP161">
        <v>1.0116879999999999</v>
      </c>
      <c r="FQ161" t="s">
        <v>436</v>
      </c>
      <c r="FR161">
        <v>3.8440000000000002E-3</v>
      </c>
      <c r="FS161" t="s">
        <v>436</v>
      </c>
      <c r="FT161">
        <v>1.0014989999999999</v>
      </c>
      <c r="FU161" t="s">
        <v>436</v>
      </c>
      <c r="FV161">
        <v>2.836E-3</v>
      </c>
      <c r="FW161" t="s">
        <v>436</v>
      </c>
      <c r="FX161">
        <v>1.006318</v>
      </c>
      <c r="FY161" t="s">
        <v>436</v>
      </c>
      <c r="FZ161">
        <v>6.1929999999999997E-3</v>
      </c>
      <c r="GA161" t="s">
        <v>436</v>
      </c>
      <c r="GB161">
        <v>0.99774399999999996</v>
      </c>
      <c r="GC161" t="s">
        <v>436</v>
      </c>
      <c r="GD161">
        <v>6.0179999999999999E-3</v>
      </c>
      <c r="GE161" t="s">
        <v>436</v>
      </c>
    </row>
    <row r="162" spans="1:187" x14ac:dyDescent="0.25">
      <c r="A162">
        <v>161</v>
      </c>
      <c r="B162" t="s">
        <v>320</v>
      </c>
      <c r="C162">
        <v>161</v>
      </c>
      <c r="D162">
        <v>0</v>
      </c>
      <c r="E162">
        <v>59025.715874000001</v>
      </c>
      <c r="F162">
        <v>2459025.715874</v>
      </c>
      <c r="G162" s="7">
        <v>5.1783330000000003</v>
      </c>
      <c r="H162">
        <v>2459025.715874</v>
      </c>
      <c r="I162">
        <v>2459025.7164639998</v>
      </c>
      <c r="J162">
        <v>2459025.7156389998</v>
      </c>
      <c r="K162">
        <v>1.3598330000000001</v>
      </c>
      <c r="L162">
        <v>47.271256999999999</v>
      </c>
      <c r="M162">
        <v>15</v>
      </c>
      <c r="N162">
        <v>4.6159980000000003</v>
      </c>
      <c r="O162">
        <v>9</v>
      </c>
      <c r="P162">
        <v>18</v>
      </c>
      <c r="Q162">
        <v>27</v>
      </c>
      <c r="R162">
        <v>1.2076610000000001</v>
      </c>
      <c r="S162" t="s">
        <v>436</v>
      </c>
      <c r="T162">
        <v>1.4341200000000001</v>
      </c>
      <c r="U162" t="s">
        <v>436</v>
      </c>
      <c r="V162">
        <v>0.12400899999999999</v>
      </c>
      <c r="W162" t="s">
        <v>436</v>
      </c>
      <c r="X162">
        <v>0.23433599999999999</v>
      </c>
      <c r="Y162" t="s">
        <v>436</v>
      </c>
      <c r="Z162">
        <v>5.7362999999999997E-2</v>
      </c>
      <c r="AA162" t="s">
        <v>436</v>
      </c>
      <c r="AB162">
        <v>5.9771999999999999E-2</v>
      </c>
      <c r="AC162" t="s">
        <v>436</v>
      </c>
      <c r="AD162">
        <v>1.7110000000000001E-3</v>
      </c>
      <c r="AE162" t="s">
        <v>436</v>
      </c>
      <c r="AF162">
        <v>3.3119999999999998E-3</v>
      </c>
      <c r="AG162" t="s">
        <v>436</v>
      </c>
      <c r="AH162">
        <v>4.6999999999999999E-4</v>
      </c>
      <c r="AI162" t="s">
        <v>436</v>
      </c>
      <c r="AJ162">
        <v>6.6E-4</v>
      </c>
      <c r="AK162" t="s">
        <v>436</v>
      </c>
      <c r="AL162">
        <v>3.5300000000000002E-4</v>
      </c>
      <c r="AM162" t="s">
        <v>436</v>
      </c>
      <c r="AN162">
        <v>3.5799999999999997E-4</v>
      </c>
      <c r="AO162" t="s">
        <v>436</v>
      </c>
      <c r="AP162">
        <v>705.89072899999996</v>
      </c>
      <c r="AQ162">
        <v>433.061306</v>
      </c>
      <c r="AR162">
        <v>263.70523800000001</v>
      </c>
      <c r="AS162">
        <v>355.11962699999998</v>
      </c>
      <c r="AT162">
        <v>162.64872299999999</v>
      </c>
      <c r="AU162">
        <v>166.91364100000001</v>
      </c>
      <c r="AV162">
        <v>631843.54056500003</v>
      </c>
      <c r="AW162">
        <v>694.26007300000003</v>
      </c>
      <c r="AX162">
        <v>1035.131335</v>
      </c>
      <c r="AY162">
        <v>1012.858263</v>
      </c>
      <c r="AZ162">
        <v>1035.631335</v>
      </c>
      <c r="BA162">
        <v>1035.6417369999999</v>
      </c>
      <c r="BB162">
        <v>13.418829000000001</v>
      </c>
      <c r="BC162">
        <v>38.922201999999999</v>
      </c>
      <c r="BD162">
        <v>763052.81190099998</v>
      </c>
      <c r="BE162">
        <v>682.31122600000003</v>
      </c>
      <c r="BF162">
        <v>1118.335421</v>
      </c>
      <c r="BG162">
        <v>29771.578125</v>
      </c>
      <c r="BH162">
        <v>2998.6080700000002</v>
      </c>
      <c r="BI162">
        <v>33.906343999999997</v>
      </c>
      <c r="BJ162">
        <v>4.627135</v>
      </c>
      <c r="BK162">
        <v>6.4822899999999999</v>
      </c>
      <c r="BL162">
        <v>6.3188579999999996</v>
      </c>
      <c r="BM162">
        <v>6.6457220000000001</v>
      </c>
      <c r="BN162">
        <v>66.138587999999999</v>
      </c>
      <c r="BO162">
        <v>0.99438899999999997</v>
      </c>
      <c r="BP162">
        <v>979.96885099999997</v>
      </c>
      <c r="BQ162">
        <v>1535.668073</v>
      </c>
      <c r="BR162">
        <v>980.46885099999997</v>
      </c>
      <c r="BS162">
        <v>512.83192699999995</v>
      </c>
      <c r="BT162">
        <v>13.419554</v>
      </c>
      <c r="BU162">
        <v>38.995941999999999</v>
      </c>
      <c r="BV162">
        <v>372265.71756299998</v>
      </c>
      <c r="BW162">
        <v>488.716677</v>
      </c>
      <c r="BX162">
        <v>761.72092199999997</v>
      </c>
      <c r="BY162">
        <v>11928.415039</v>
      </c>
      <c r="BZ162">
        <v>1462.9118289999999</v>
      </c>
      <c r="CA162">
        <v>29.635113</v>
      </c>
      <c r="CB162">
        <v>4.9806090000000003</v>
      </c>
      <c r="CC162">
        <v>6.9805130000000002</v>
      </c>
      <c r="CD162">
        <v>6.9157970000000004</v>
      </c>
      <c r="CE162">
        <v>7.045229</v>
      </c>
      <c r="CF162">
        <v>47.657563000000003</v>
      </c>
      <c r="CG162">
        <v>0.95994100000000004</v>
      </c>
      <c r="CH162">
        <v>1167.2255259999999</v>
      </c>
      <c r="CI162">
        <v>1432.0473669999999</v>
      </c>
      <c r="CJ162">
        <v>1167.7255259999999</v>
      </c>
      <c r="CK162">
        <v>616.45263299999999</v>
      </c>
      <c r="CL162">
        <v>13.417279000000001</v>
      </c>
      <c r="CM162">
        <v>38.981399000000003</v>
      </c>
      <c r="CN162">
        <v>69709.720321999994</v>
      </c>
      <c r="CO162">
        <v>251.878468</v>
      </c>
      <c r="CP162">
        <v>276.75934699999999</v>
      </c>
      <c r="CQ162">
        <v>2784.4870609999998</v>
      </c>
      <c r="CR162">
        <v>273.941891</v>
      </c>
      <c r="CS162">
        <v>27.31794</v>
      </c>
      <c r="CT162">
        <v>4.5569879999999996</v>
      </c>
      <c r="CU162">
        <v>6.4520549999999997</v>
      </c>
      <c r="CV162">
        <v>6.2958860000000003</v>
      </c>
      <c r="CW162">
        <v>6.6082239999999999</v>
      </c>
      <c r="CX162">
        <v>62.170808000000001</v>
      </c>
      <c r="CY162">
        <v>0.992645</v>
      </c>
      <c r="CZ162">
        <v>767.64112299999999</v>
      </c>
      <c r="DA162">
        <v>139.11440200000001</v>
      </c>
      <c r="DB162">
        <v>768.14112299999999</v>
      </c>
      <c r="DC162">
        <v>1909.3855980000001</v>
      </c>
      <c r="DD162">
        <v>13.421965999999999</v>
      </c>
      <c r="DE162">
        <v>38.799038000000003</v>
      </c>
      <c r="DF162">
        <v>119953.91363</v>
      </c>
      <c r="DG162">
        <v>304.50299999999999</v>
      </c>
      <c r="DH162">
        <v>393.93343800000002</v>
      </c>
      <c r="DI162">
        <v>5166.9516599999997</v>
      </c>
      <c r="DJ162">
        <v>471.389094</v>
      </c>
      <c r="DK162">
        <v>27.928604</v>
      </c>
      <c r="DL162">
        <v>4.3608359999999999</v>
      </c>
      <c r="DM162">
        <v>6.378692</v>
      </c>
      <c r="DN162">
        <v>6.3752009999999997</v>
      </c>
      <c r="DO162">
        <v>6.3821830000000004</v>
      </c>
      <c r="DP162">
        <v>46.376013999999998</v>
      </c>
      <c r="DQ162">
        <v>0.99948000000000004</v>
      </c>
      <c r="DR162">
        <v>1390.928682</v>
      </c>
      <c r="DS162">
        <v>1621.190965</v>
      </c>
      <c r="DT162">
        <v>1391.428682</v>
      </c>
      <c r="DU162">
        <v>427.30903499999999</v>
      </c>
      <c r="DV162">
        <v>13.414596</v>
      </c>
      <c r="DW162">
        <v>39.008211000000003</v>
      </c>
      <c r="DX162">
        <v>34277.880476999999</v>
      </c>
      <c r="DY162">
        <v>207.292272</v>
      </c>
      <c r="DZ162">
        <v>165.36014700000001</v>
      </c>
      <c r="EA162">
        <v>1429.591187</v>
      </c>
      <c r="EB162">
        <v>134.70355799999999</v>
      </c>
      <c r="EC162">
        <v>27.656167</v>
      </c>
      <c r="ED162">
        <v>4.5039550000000004</v>
      </c>
      <c r="EE162">
        <v>6.4622529999999996</v>
      </c>
      <c r="EF162">
        <v>6.3901760000000003</v>
      </c>
      <c r="EG162">
        <v>6.5343299999999997</v>
      </c>
      <c r="EH162">
        <v>57.621811000000001</v>
      </c>
      <c r="EI162">
        <v>0.99726499999999996</v>
      </c>
      <c r="EJ162">
        <v>1658.884086</v>
      </c>
      <c r="EK162">
        <v>786.69933900000001</v>
      </c>
      <c r="EL162">
        <v>1659.384086</v>
      </c>
      <c r="EM162">
        <v>1261.800661</v>
      </c>
      <c r="EN162">
        <v>13.411284999999999</v>
      </c>
      <c r="EO162">
        <v>38.890948000000002</v>
      </c>
      <c r="EP162">
        <v>35636.308573000002</v>
      </c>
      <c r="EQ162">
        <v>209.80498800000001</v>
      </c>
      <c r="ER162">
        <v>169.85443900000001</v>
      </c>
      <c r="ES162">
        <v>1445.682861</v>
      </c>
      <c r="ET162">
        <v>140.041844</v>
      </c>
      <c r="EU162">
        <v>28.517184</v>
      </c>
      <c r="EV162">
        <v>4.6664649999999996</v>
      </c>
      <c r="EW162">
        <v>6.4876990000000001</v>
      </c>
      <c r="EX162">
        <v>6.526268</v>
      </c>
      <c r="EY162">
        <v>6.4491290000000001</v>
      </c>
      <c r="EZ162">
        <v>28.270695</v>
      </c>
      <c r="FA162">
        <v>0.99953499999999995</v>
      </c>
      <c r="FB162" s="3">
        <v>2459025.7164639998</v>
      </c>
      <c r="FD162">
        <v>0.99645399999999995</v>
      </c>
      <c r="FE162" t="s">
        <v>436</v>
      </c>
      <c r="FF162">
        <v>1.4120000000000001E-3</v>
      </c>
      <c r="FG162" t="s">
        <v>436</v>
      </c>
      <c r="FH162">
        <v>0.99654399999999999</v>
      </c>
      <c r="FI162" t="s">
        <v>436</v>
      </c>
      <c r="FJ162">
        <v>1.4120000000000001E-3</v>
      </c>
      <c r="FK162" t="s">
        <v>436</v>
      </c>
      <c r="FL162">
        <v>0.99908699999999995</v>
      </c>
      <c r="FM162" t="s">
        <v>436</v>
      </c>
      <c r="FN162">
        <v>2.307E-3</v>
      </c>
      <c r="FO162" t="s">
        <v>436</v>
      </c>
      <c r="FP162">
        <v>1.0028969999999999</v>
      </c>
      <c r="FQ162" t="s">
        <v>436</v>
      </c>
      <c r="FR162">
        <v>3.803E-3</v>
      </c>
      <c r="FS162" t="s">
        <v>436</v>
      </c>
      <c r="FT162">
        <v>1.0003029999999999</v>
      </c>
      <c r="FU162" t="s">
        <v>436</v>
      </c>
      <c r="FV162">
        <v>2.8170000000000001E-3</v>
      </c>
      <c r="FW162" t="s">
        <v>436</v>
      </c>
      <c r="FX162">
        <v>0.99835300000000005</v>
      </c>
      <c r="FY162" t="s">
        <v>436</v>
      </c>
      <c r="FZ162">
        <v>6.1380000000000002E-3</v>
      </c>
      <c r="GA162" t="s">
        <v>436</v>
      </c>
      <c r="GB162">
        <v>0.99987099999999995</v>
      </c>
      <c r="GC162" t="s">
        <v>436</v>
      </c>
      <c r="GD162">
        <v>5.9899999999999997E-3</v>
      </c>
      <c r="GE162" t="s">
        <v>436</v>
      </c>
    </row>
    <row r="163" spans="1:187" x14ac:dyDescent="0.25">
      <c r="A163">
        <v>162</v>
      </c>
      <c r="B163" t="s">
        <v>321</v>
      </c>
      <c r="C163">
        <v>162</v>
      </c>
      <c r="D163">
        <v>0</v>
      </c>
      <c r="E163">
        <v>59025.716279</v>
      </c>
      <c r="F163">
        <v>2459025.716279</v>
      </c>
      <c r="G163" s="7">
        <v>5.1880559999999996</v>
      </c>
      <c r="H163">
        <v>2459025.716279</v>
      </c>
      <c r="I163">
        <v>2459025.7168689999</v>
      </c>
      <c r="J163">
        <v>2459025.7160439999</v>
      </c>
      <c r="K163">
        <v>1.3622989999999999</v>
      </c>
      <c r="L163">
        <v>47.158611000000001</v>
      </c>
      <c r="M163">
        <v>15</v>
      </c>
      <c r="N163">
        <v>5.3211709999999997</v>
      </c>
      <c r="O163">
        <v>9</v>
      </c>
      <c r="P163">
        <v>18</v>
      </c>
      <c r="Q163">
        <v>27</v>
      </c>
      <c r="R163">
        <v>1.206928</v>
      </c>
      <c r="S163">
        <f>STDEV(R154:R162)</f>
        <v>5.3184237509288496E-3</v>
      </c>
      <c r="T163">
        <v>1.4360900000000001</v>
      </c>
      <c r="U163">
        <f>STDEV(T154:T162)</f>
        <v>5.218395011878616E-3</v>
      </c>
      <c r="V163">
        <v>0.12368</v>
      </c>
      <c r="W163">
        <f>STDEV(V154:V162)</f>
        <v>6.3964931798603361E-4</v>
      </c>
      <c r="X163">
        <v>0.234264</v>
      </c>
      <c r="Y163">
        <f>STDEV(X154:X162)</f>
        <v>6.044135817284196E-4</v>
      </c>
      <c r="Z163">
        <v>5.7167999999999997E-2</v>
      </c>
      <c r="AA163">
        <f>STDEV(Z154:Z162)</f>
        <v>3.904715098441898E-4</v>
      </c>
      <c r="AB163">
        <v>5.994E-2</v>
      </c>
      <c r="AC163">
        <f>STDEV(AB154:AB162)</f>
        <v>2.613632529641464E-4</v>
      </c>
      <c r="AD163">
        <v>1.699E-3</v>
      </c>
      <c r="AE163">
        <f>SQRT(SUMSQ(AD155:AD163))/9</f>
        <v>5.7271421136657202E-4</v>
      </c>
      <c r="AF163">
        <v>3.2950000000000002E-3</v>
      </c>
      <c r="AG163">
        <f>SQRT(SUMSQ(AF155:AF163))/9</f>
        <v>1.1056021709882028E-3</v>
      </c>
      <c r="AH163">
        <v>4.66E-4</v>
      </c>
      <c r="AI163">
        <f>SQRT(SUMSQ(AH155:AH163))/9</f>
        <v>1.5707680750763343E-4</v>
      </c>
      <c r="AJ163">
        <v>6.5499999999999998E-4</v>
      </c>
      <c r="AK163">
        <f>SQRT(SUMSQ(AJ155:AJ163))/9</f>
        <v>2.2037274819756671E-4</v>
      </c>
      <c r="AL163">
        <v>3.5E-4</v>
      </c>
      <c r="AM163">
        <f>SQRT(SUMSQ(AL155:AL163))/9</f>
        <v>1.1803927992383838E-4</v>
      </c>
      <c r="AN163">
        <v>3.5500000000000001E-4</v>
      </c>
      <c r="AO163">
        <f>SQRT(SUMSQ(AN155:AN163))/9</f>
        <v>1.1952007941227302E-4</v>
      </c>
      <c r="AP163">
        <v>710.21016999999995</v>
      </c>
      <c r="AQ163">
        <v>435.891864</v>
      </c>
      <c r="AR163">
        <v>265.24025499999999</v>
      </c>
      <c r="AS163">
        <v>357.40283599999998</v>
      </c>
      <c r="AT163">
        <v>163.282802</v>
      </c>
      <c r="AU163">
        <v>169.04544999999999</v>
      </c>
      <c r="AV163">
        <v>639085.46772900003</v>
      </c>
      <c r="AW163">
        <v>697.72806300000002</v>
      </c>
      <c r="AX163">
        <v>1035.3618300000001</v>
      </c>
      <c r="AY163">
        <v>1012.719277</v>
      </c>
      <c r="AZ163">
        <v>1035.8618300000001</v>
      </c>
      <c r="BA163">
        <v>1035.7807230000001</v>
      </c>
      <c r="BB163">
        <v>13.418827</v>
      </c>
      <c r="BC163">
        <v>38.922196999999997</v>
      </c>
      <c r="BD163">
        <v>771330.19805899996</v>
      </c>
      <c r="BE163">
        <v>685.84189700000002</v>
      </c>
      <c r="BF163">
        <v>1124.647242</v>
      </c>
      <c r="BG163">
        <v>24862.238281000002</v>
      </c>
      <c r="BH163">
        <v>3031.1361430000002</v>
      </c>
      <c r="BI163">
        <v>33.510503999999997</v>
      </c>
      <c r="BJ163">
        <v>5.5728520000000001</v>
      </c>
      <c r="BK163">
        <v>6.5294809999999996</v>
      </c>
      <c r="BL163">
        <v>6.690849</v>
      </c>
      <c r="BM163">
        <v>6.368112</v>
      </c>
      <c r="BN163">
        <v>24.547671999999999</v>
      </c>
      <c r="BO163">
        <v>0.994309</v>
      </c>
      <c r="BP163">
        <v>980.27247</v>
      </c>
      <c r="BQ163">
        <v>1535.4767609999999</v>
      </c>
      <c r="BR163">
        <v>980.77247</v>
      </c>
      <c r="BS163">
        <v>513.02323899999999</v>
      </c>
      <c r="BT163">
        <v>13.419549999999999</v>
      </c>
      <c r="BU163">
        <v>38.995908</v>
      </c>
      <c r="BV163">
        <v>376744.76989900001</v>
      </c>
      <c r="BW163">
        <v>491.82633399999997</v>
      </c>
      <c r="BX163">
        <v>766.01178900000002</v>
      </c>
      <c r="BY163">
        <v>11043.434569999999</v>
      </c>
      <c r="BZ163">
        <v>1480.513393</v>
      </c>
      <c r="CA163">
        <v>30.965485000000001</v>
      </c>
      <c r="CB163">
        <v>5.3730690000000001</v>
      </c>
      <c r="CC163">
        <v>6.9939119999999999</v>
      </c>
      <c r="CD163">
        <v>7.2116899999999999</v>
      </c>
      <c r="CE163">
        <v>6.7761339999999999</v>
      </c>
      <c r="CF163">
        <v>36.948253999999999</v>
      </c>
      <c r="CG163">
        <v>0.94968699999999995</v>
      </c>
      <c r="CH163">
        <v>1167.4746190000001</v>
      </c>
      <c r="CI163">
        <v>1431.8696950000001</v>
      </c>
      <c r="CJ163">
        <v>1167.9746190000001</v>
      </c>
      <c r="CK163">
        <v>616.63030500000002</v>
      </c>
      <c r="CL163">
        <v>13.417277</v>
      </c>
      <c r="CM163">
        <v>38.981388000000003</v>
      </c>
      <c r="CN163">
        <v>70342.201667999994</v>
      </c>
      <c r="CO163">
        <v>252.70943600000001</v>
      </c>
      <c r="CP163">
        <v>278.35209800000001</v>
      </c>
      <c r="CQ163">
        <v>2368.726807</v>
      </c>
      <c r="CR163">
        <v>276.42738500000002</v>
      </c>
      <c r="CS163">
        <v>27.402121000000001</v>
      </c>
      <c r="CT163">
        <v>5.2439780000000003</v>
      </c>
      <c r="CU163">
        <v>6.4840059999999999</v>
      </c>
      <c r="CV163">
        <v>6.6137610000000002</v>
      </c>
      <c r="CW163">
        <v>6.3542519999999998</v>
      </c>
      <c r="CX163">
        <v>29.162852000000001</v>
      </c>
      <c r="CY163">
        <v>0.99419500000000005</v>
      </c>
      <c r="CZ163">
        <v>767.85643400000004</v>
      </c>
      <c r="DA163">
        <v>139.05065099999999</v>
      </c>
      <c r="DB163">
        <v>768.35643400000004</v>
      </c>
      <c r="DC163">
        <v>1909.449349</v>
      </c>
      <c r="DD163">
        <v>13.42197</v>
      </c>
      <c r="DE163">
        <v>38.799117000000003</v>
      </c>
      <c r="DF163">
        <v>121298.841802</v>
      </c>
      <c r="DG163">
        <v>305.95039300000002</v>
      </c>
      <c r="DH163">
        <v>396.46571599999999</v>
      </c>
      <c r="DI163">
        <v>4363.6899409999996</v>
      </c>
      <c r="DJ163">
        <v>476.674328</v>
      </c>
      <c r="DK163">
        <v>27.776703999999999</v>
      </c>
      <c r="DL163">
        <v>5.0993630000000003</v>
      </c>
      <c r="DM163">
        <v>6.3327450000000001</v>
      </c>
      <c r="DN163">
        <v>6.6096199999999996</v>
      </c>
      <c r="DO163">
        <v>6.0558699999999996</v>
      </c>
      <c r="DP163">
        <v>14.173582</v>
      </c>
      <c r="DQ163">
        <v>0.99016599999999999</v>
      </c>
      <c r="DR163">
        <v>1391.2003999999999</v>
      </c>
      <c r="DS163">
        <v>1621.018045</v>
      </c>
      <c r="DT163">
        <v>1391.7003999999999</v>
      </c>
      <c r="DU163">
        <v>427.48195500000003</v>
      </c>
      <c r="DV163">
        <v>13.414595</v>
      </c>
      <c r="DW163">
        <v>39.008218999999997</v>
      </c>
      <c r="DX163">
        <v>34559.343994000003</v>
      </c>
      <c r="DY163">
        <v>208.20128500000001</v>
      </c>
      <c r="DZ163">
        <v>165.990061</v>
      </c>
      <c r="EA163">
        <v>1177.2193600000001</v>
      </c>
      <c r="EB163">
        <v>135.80964</v>
      </c>
      <c r="EC163">
        <v>26.645482000000001</v>
      </c>
      <c r="ED163">
        <v>5.4157890000000002</v>
      </c>
      <c r="EE163">
        <v>6.4091570000000004</v>
      </c>
      <c r="EF163">
        <v>6.5121149999999997</v>
      </c>
      <c r="EG163">
        <v>6.3061999999999996</v>
      </c>
      <c r="EH163">
        <v>27.515836</v>
      </c>
      <c r="EI163">
        <v>0.99685900000000005</v>
      </c>
      <c r="EJ163">
        <v>1659.0660399999999</v>
      </c>
      <c r="EK163">
        <v>786.59220600000003</v>
      </c>
      <c r="EL163">
        <v>1659.5660399999999</v>
      </c>
      <c r="EM163">
        <v>1261.907794</v>
      </c>
      <c r="EN163">
        <v>13.411284999999999</v>
      </c>
      <c r="EO163">
        <v>38.890962999999999</v>
      </c>
      <c r="EP163">
        <v>36140.310365999998</v>
      </c>
      <c r="EQ163">
        <v>210.03768700000001</v>
      </c>
      <c r="ER163">
        <v>172.06583699999999</v>
      </c>
      <c r="ES163">
        <v>1221.392822</v>
      </c>
      <c r="ET163">
        <v>142.022445</v>
      </c>
      <c r="EU163">
        <v>27.184591000000001</v>
      </c>
      <c r="EV163">
        <v>5.2219749999999996</v>
      </c>
      <c r="EW163">
        <v>6.4764889999999999</v>
      </c>
      <c r="EX163">
        <v>6.7394869999999996</v>
      </c>
      <c r="EY163">
        <v>6.2134910000000003</v>
      </c>
      <c r="EZ163">
        <v>17.694084</v>
      </c>
      <c r="FA163">
        <v>0.99010799999999999</v>
      </c>
      <c r="FB163" s="3">
        <v>2459025.7168689999</v>
      </c>
      <c r="FD163">
        <v>0.99584899999999998</v>
      </c>
      <c r="FE163">
        <f>STDEV(FD154:FD162)</f>
        <v>4.3885134442086735E-3</v>
      </c>
      <c r="FF163">
        <v>1.402E-3</v>
      </c>
      <c r="FG163">
        <f>SQRT(SUMSQ(FF155:FF163))/9</f>
        <v>4.7252688211464502E-4</v>
      </c>
      <c r="FH163">
        <v>0.99595</v>
      </c>
      <c r="FI163">
        <f>STDEV(FH154:FH162)</f>
        <v>4.3803075551584201E-3</v>
      </c>
      <c r="FJ163">
        <v>1.402E-3</v>
      </c>
      <c r="FK163">
        <f>SQRT(SUMSQ(FJ155:FJ163))/9</f>
        <v>4.7252688211464502E-4</v>
      </c>
      <c r="FL163">
        <v>1.000448</v>
      </c>
      <c r="FM163">
        <f>STDEV(FL154:FL162)</f>
        <v>3.6509897212186559E-3</v>
      </c>
      <c r="FN163">
        <v>2.2950000000000002E-3</v>
      </c>
      <c r="FO163">
        <f>SQRT(SUMSQ(FN155:FN163))/9</f>
        <v>7.7019179108954959E-4</v>
      </c>
      <c r="FP163">
        <v>1.000254</v>
      </c>
      <c r="FQ163">
        <f>STDEV(FP154:FP162)</f>
        <v>5.2019913521436671E-3</v>
      </c>
      <c r="FR163">
        <v>3.771E-3</v>
      </c>
      <c r="FS163">
        <f>SQRT(SUMSQ(FR155:FR163))/9</f>
        <v>1.2702799778876396E-3</v>
      </c>
      <c r="FT163">
        <v>1.000003</v>
      </c>
      <c r="FU163">
        <f>STDEV(FT154:FT162)</f>
        <v>2.5867351097044458E-3</v>
      </c>
      <c r="FV163">
        <v>2.7980000000000001E-3</v>
      </c>
      <c r="FW163">
        <f>SQRT(SUMSQ(FV155:FV163))/9</f>
        <v>9.4075031782818301E-4</v>
      </c>
      <c r="FX163">
        <v>0.99495599999999995</v>
      </c>
      <c r="FY163">
        <f>STDEV(FX154:FX162)</f>
        <v>6.7963748997371624E-3</v>
      </c>
      <c r="FZ163">
        <v>6.0930000000000003E-3</v>
      </c>
      <c r="GA163">
        <f>SQRT(SUMSQ(FZ155:FZ163))/9</f>
        <v>2.0539308864759185E-3</v>
      </c>
      <c r="GB163">
        <v>1.002686</v>
      </c>
      <c r="GC163">
        <f>STDEV(GB154:GB162)</f>
        <v>4.3720046063307942E-3</v>
      </c>
      <c r="GD163">
        <v>5.9309999999999996E-3</v>
      </c>
      <c r="GE163">
        <f>SQRT(SUMSQ(GD155:GD163))/9</f>
        <v>1.9981785409420951E-3</v>
      </c>
    </row>
    <row r="164" spans="1:187" x14ac:dyDescent="0.25">
      <c r="A164">
        <v>163</v>
      </c>
      <c r="B164" t="s">
        <v>322</v>
      </c>
      <c r="C164">
        <v>163</v>
      </c>
      <c r="D164">
        <v>0</v>
      </c>
      <c r="E164">
        <v>59025.716672000002</v>
      </c>
      <c r="F164">
        <v>2459025.716672</v>
      </c>
      <c r="G164" s="7">
        <v>5.1974999999999998</v>
      </c>
      <c r="H164">
        <v>2459025.716672</v>
      </c>
      <c r="I164">
        <v>2459025.7172630001</v>
      </c>
      <c r="J164">
        <v>2459025.7164380001</v>
      </c>
      <c r="K164">
        <v>1.364714</v>
      </c>
      <c r="L164">
        <v>47.048881000000002</v>
      </c>
      <c r="M164">
        <v>15</v>
      </c>
      <c r="N164">
        <v>4.5366460000000002</v>
      </c>
      <c r="O164">
        <v>9</v>
      </c>
      <c r="P164">
        <v>18</v>
      </c>
      <c r="Q164">
        <v>27</v>
      </c>
      <c r="R164">
        <v>1.214243</v>
      </c>
      <c r="S164" t="s">
        <v>436</v>
      </c>
      <c r="T164">
        <v>1.442887</v>
      </c>
      <c r="U164" t="s">
        <v>436</v>
      </c>
      <c r="V164">
        <v>0.122832</v>
      </c>
      <c r="W164" t="s">
        <v>436</v>
      </c>
      <c r="X164">
        <v>0.234316</v>
      </c>
      <c r="Y164" t="s">
        <v>436</v>
      </c>
      <c r="Z164">
        <v>5.6718999999999999E-2</v>
      </c>
      <c r="AA164" t="s">
        <v>436</v>
      </c>
      <c r="AB164">
        <v>5.9825000000000003E-2</v>
      </c>
      <c r="AC164" t="s">
        <v>436</v>
      </c>
      <c r="AD164">
        <v>1.707E-3</v>
      </c>
      <c r="AE164" t="s">
        <v>436</v>
      </c>
      <c r="AF164">
        <v>3.313E-3</v>
      </c>
      <c r="AG164" t="s">
        <v>436</v>
      </c>
      <c r="AH164">
        <v>4.66E-4</v>
      </c>
      <c r="AI164" t="s">
        <v>436</v>
      </c>
      <c r="AJ164">
        <v>6.5499999999999998E-4</v>
      </c>
      <c r="AK164" t="s">
        <v>436</v>
      </c>
      <c r="AL164">
        <v>3.4900000000000003E-4</v>
      </c>
      <c r="AM164" t="s">
        <v>436</v>
      </c>
      <c r="AN164">
        <v>3.5399999999999999E-4</v>
      </c>
      <c r="AO164" t="s">
        <v>436</v>
      </c>
      <c r="AP164">
        <v>711.15375400000005</v>
      </c>
      <c r="AQ164">
        <v>435.56477000000001</v>
      </c>
      <c r="AR164">
        <v>263.650373</v>
      </c>
      <c r="AS164">
        <v>357.86963400000002</v>
      </c>
      <c r="AT164">
        <v>162.49780899999999</v>
      </c>
      <c r="AU164">
        <v>168.83826500000001</v>
      </c>
      <c r="AV164">
        <v>638728.87009700004</v>
      </c>
      <c r="AW164">
        <v>697.13619000000006</v>
      </c>
      <c r="AX164">
        <v>1035.796953</v>
      </c>
      <c r="AY164">
        <v>1013.108304</v>
      </c>
      <c r="AZ164">
        <v>1036.296953</v>
      </c>
      <c r="BA164">
        <v>1035.3916959999999</v>
      </c>
      <c r="BB164">
        <v>13.41883</v>
      </c>
      <c r="BC164">
        <v>38.922217000000003</v>
      </c>
      <c r="BD164">
        <v>775572.19651100005</v>
      </c>
      <c r="BE164">
        <v>687.61986300000001</v>
      </c>
      <c r="BF164">
        <v>1127.908367</v>
      </c>
      <c r="BG164">
        <v>34322.570312000003</v>
      </c>
      <c r="BH164">
        <v>3047.8061429999998</v>
      </c>
      <c r="BI164">
        <v>33.93817</v>
      </c>
      <c r="BJ164">
        <v>4.6545430000000003</v>
      </c>
      <c r="BK164">
        <v>6.0390790000000001</v>
      </c>
      <c r="BL164">
        <v>5.9111079999999996</v>
      </c>
      <c r="BM164">
        <v>6.1670499999999997</v>
      </c>
      <c r="BN164">
        <v>66.465930999999998</v>
      </c>
      <c r="BO164">
        <v>0.99613200000000002</v>
      </c>
      <c r="BP164">
        <v>980.86278100000004</v>
      </c>
      <c r="BQ164">
        <v>1535.872161</v>
      </c>
      <c r="BR164">
        <v>981.36278100000004</v>
      </c>
      <c r="BS164">
        <v>512.62783899999999</v>
      </c>
      <c r="BT164">
        <v>13.419551</v>
      </c>
      <c r="BU164">
        <v>38.995955000000002</v>
      </c>
      <c r="BV164">
        <v>377264.120237</v>
      </c>
      <c r="BW164">
        <v>491.72100399999999</v>
      </c>
      <c r="BX164">
        <v>767.23206300000004</v>
      </c>
      <c r="BY164">
        <v>12994.296875</v>
      </c>
      <c r="BZ164">
        <v>1482.5543110000001</v>
      </c>
      <c r="CA164">
        <v>30.474858999999999</v>
      </c>
      <c r="CB164">
        <v>5.0458629999999998</v>
      </c>
      <c r="CC164">
        <v>6.577153</v>
      </c>
      <c r="CD164">
        <v>6.5395130000000004</v>
      </c>
      <c r="CE164">
        <v>6.6147939999999998</v>
      </c>
      <c r="CF164">
        <v>46.550820999999999</v>
      </c>
      <c r="CG164">
        <v>0.95525499999999997</v>
      </c>
      <c r="CH164">
        <v>1167.9037719999999</v>
      </c>
      <c r="CI164">
        <v>1432.3782880000001</v>
      </c>
      <c r="CJ164">
        <v>1168.4037719999999</v>
      </c>
      <c r="CK164">
        <v>616.121712</v>
      </c>
      <c r="CL164">
        <v>13.417279000000001</v>
      </c>
      <c r="CM164">
        <v>38.981428999999999</v>
      </c>
      <c r="CN164">
        <v>69873.781736999998</v>
      </c>
      <c r="CO164">
        <v>252.72303199999999</v>
      </c>
      <c r="CP164">
        <v>276.483632</v>
      </c>
      <c r="CQ164">
        <v>3128.3483890000002</v>
      </c>
      <c r="CR164">
        <v>274.586611</v>
      </c>
      <c r="CS164">
        <v>28.041727000000002</v>
      </c>
      <c r="CT164">
        <v>4.5194650000000003</v>
      </c>
      <c r="CU164">
        <v>5.9912280000000004</v>
      </c>
      <c r="CV164">
        <v>5.840255</v>
      </c>
      <c r="CW164">
        <v>6.1421999999999999</v>
      </c>
      <c r="CX164">
        <v>74.498750000000001</v>
      </c>
      <c r="CY164">
        <v>0.99654699999999996</v>
      </c>
      <c r="CZ164">
        <v>768.350144</v>
      </c>
      <c r="DA164">
        <v>139.507655</v>
      </c>
      <c r="DB164">
        <v>768.850144</v>
      </c>
      <c r="DC164">
        <v>1908.9923449999999</v>
      </c>
      <c r="DD164">
        <v>13.421965999999999</v>
      </c>
      <c r="DE164">
        <v>38.799044000000002</v>
      </c>
      <c r="DF164">
        <v>121252.773783</v>
      </c>
      <c r="DG164">
        <v>305.34160600000001</v>
      </c>
      <c r="DH164">
        <v>397.10531200000003</v>
      </c>
      <c r="DI164">
        <v>6404.076172</v>
      </c>
      <c r="DJ164">
        <v>476.493292</v>
      </c>
      <c r="DK164">
        <v>27.045819999999999</v>
      </c>
      <c r="DL164">
        <v>4.1078210000000004</v>
      </c>
      <c r="DM164">
        <v>5.8812199999999999</v>
      </c>
      <c r="DN164">
        <v>5.9135210000000002</v>
      </c>
      <c r="DO164">
        <v>5.8489190000000004</v>
      </c>
      <c r="DP164">
        <v>29.103269000000001</v>
      </c>
      <c r="DQ164">
        <v>0.99956500000000004</v>
      </c>
      <c r="DR164">
        <v>1391.606456</v>
      </c>
      <c r="DS164">
        <v>1621.490098</v>
      </c>
      <c r="DT164">
        <v>1392.106456</v>
      </c>
      <c r="DU164">
        <v>427.00990200000001</v>
      </c>
      <c r="DV164">
        <v>13.414597000000001</v>
      </c>
      <c r="DW164">
        <v>39.008235999999997</v>
      </c>
      <c r="DX164">
        <v>34283.333807000003</v>
      </c>
      <c r="DY164">
        <v>207.57295199999999</v>
      </c>
      <c r="DZ164">
        <v>165.16281900000001</v>
      </c>
      <c r="EA164">
        <v>1598.444702</v>
      </c>
      <c r="EB164">
        <v>134.72498899999999</v>
      </c>
      <c r="EC164">
        <v>27.427894999999999</v>
      </c>
      <c r="ED164">
        <v>4.4549240000000001</v>
      </c>
      <c r="EE164">
        <v>6.034376</v>
      </c>
      <c r="EF164">
        <v>5.9347079999999997</v>
      </c>
      <c r="EG164">
        <v>6.1340440000000003</v>
      </c>
      <c r="EH164">
        <v>65.671592000000004</v>
      </c>
      <c r="EI164">
        <v>0.99750099999999997</v>
      </c>
      <c r="EJ164">
        <v>1659.560457</v>
      </c>
      <c r="EK164">
        <v>787.15852700000005</v>
      </c>
      <c r="EL164">
        <v>1660.060457</v>
      </c>
      <c r="EM164">
        <v>1261.341473</v>
      </c>
      <c r="EN164">
        <v>13.411286</v>
      </c>
      <c r="EO164">
        <v>38.890985000000001</v>
      </c>
      <c r="EP164">
        <v>36054.860531999999</v>
      </c>
      <c r="EQ164">
        <v>209.810305</v>
      </c>
      <c r="ER164">
        <v>171.84504100000001</v>
      </c>
      <c r="ES164">
        <v>1672.613525</v>
      </c>
      <c r="ET164">
        <v>141.68664899999999</v>
      </c>
      <c r="EU164">
        <v>27.680516000000001</v>
      </c>
      <c r="EV164">
        <v>4.4372579999999999</v>
      </c>
      <c r="EW164">
        <v>6.0795260000000004</v>
      </c>
      <c r="EX164">
        <v>6.0665779999999998</v>
      </c>
      <c r="EY164">
        <v>6.092473</v>
      </c>
      <c r="EZ164">
        <v>48.874276999999999</v>
      </c>
      <c r="FA164">
        <v>0.99900199999999995</v>
      </c>
      <c r="FB164" s="3">
        <v>2459025.7172630001</v>
      </c>
      <c r="FD164">
        <v>1.0018849999999999</v>
      </c>
      <c r="FE164" t="s">
        <v>436</v>
      </c>
      <c r="FF164">
        <v>1.4090000000000001E-3</v>
      </c>
      <c r="FG164" t="s">
        <v>436</v>
      </c>
      <c r="FH164">
        <v>1.001997</v>
      </c>
      <c r="FI164" t="s">
        <v>436</v>
      </c>
      <c r="FJ164">
        <v>1.4090000000000001E-3</v>
      </c>
      <c r="FK164" t="s">
        <v>436</v>
      </c>
      <c r="FL164">
        <v>1.005174</v>
      </c>
      <c r="FM164" t="s">
        <v>436</v>
      </c>
      <c r="FN164">
        <v>2.3080000000000002E-3</v>
      </c>
      <c r="FO164" t="s">
        <v>436</v>
      </c>
      <c r="FP164">
        <v>0.99341699999999999</v>
      </c>
      <c r="FQ164" t="s">
        <v>436</v>
      </c>
      <c r="FR164">
        <v>3.7680000000000001E-3</v>
      </c>
      <c r="FS164" t="s">
        <v>436</v>
      </c>
      <c r="FT164">
        <v>1.0002279999999999</v>
      </c>
      <c r="FU164" t="s">
        <v>436</v>
      </c>
      <c r="FV164">
        <v>2.7950000000000002E-3</v>
      </c>
      <c r="FW164" t="s">
        <v>436</v>
      </c>
      <c r="FX164">
        <v>0.98713700000000004</v>
      </c>
      <c r="FY164" t="s">
        <v>436</v>
      </c>
      <c r="FZ164">
        <v>6.0749999999999997E-3</v>
      </c>
      <c r="GA164" t="s">
        <v>436</v>
      </c>
      <c r="GB164">
        <v>1.0007710000000001</v>
      </c>
      <c r="GC164" t="s">
        <v>436</v>
      </c>
      <c r="GD164">
        <v>5.927E-3</v>
      </c>
      <c r="GE164" t="s">
        <v>436</v>
      </c>
    </row>
    <row r="165" spans="1:187" x14ac:dyDescent="0.25">
      <c r="A165">
        <v>164</v>
      </c>
      <c r="B165" t="s">
        <v>323</v>
      </c>
      <c r="C165">
        <v>164</v>
      </c>
      <c r="D165">
        <v>0</v>
      </c>
      <c r="E165">
        <v>59025.717088999998</v>
      </c>
      <c r="F165">
        <v>2459025.7170890002</v>
      </c>
      <c r="G165" s="7">
        <v>5.2074999999999996</v>
      </c>
      <c r="H165">
        <v>2459025.7170890002</v>
      </c>
      <c r="I165">
        <v>2459025.717679</v>
      </c>
      <c r="J165">
        <v>2459025.7168549998</v>
      </c>
      <c r="K165">
        <v>1.367286</v>
      </c>
      <c r="L165">
        <v>46.932724</v>
      </c>
      <c r="M165">
        <v>15</v>
      </c>
      <c r="N165">
        <v>4.5981019999999999</v>
      </c>
      <c r="O165">
        <v>9</v>
      </c>
      <c r="P165">
        <v>18</v>
      </c>
      <c r="Q165">
        <v>27</v>
      </c>
      <c r="R165">
        <v>1.210456</v>
      </c>
      <c r="S165" t="s">
        <v>436</v>
      </c>
      <c r="T165">
        <v>1.439451</v>
      </c>
      <c r="U165" t="s">
        <v>436</v>
      </c>
      <c r="V165">
        <v>0.12317500000000001</v>
      </c>
      <c r="W165" t="s">
        <v>436</v>
      </c>
      <c r="X165">
        <v>0.233879</v>
      </c>
      <c r="Y165" t="s">
        <v>436</v>
      </c>
      <c r="Z165">
        <v>5.7363999999999998E-2</v>
      </c>
      <c r="AA165" t="s">
        <v>436</v>
      </c>
      <c r="AB165">
        <v>5.9839999999999997E-2</v>
      </c>
      <c r="AC165" t="s">
        <v>436</v>
      </c>
      <c r="AD165">
        <v>1.709E-3</v>
      </c>
      <c r="AE165" t="s">
        <v>436</v>
      </c>
      <c r="AF165">
        <v>3.3170000000000001E-3</v>
      </c>
      <c r="AG165" t="s">
        <v>436</v>
      </c>
      <c r="AH165">
        <v>4.6799999999999999E-4</v>
      </c>
      <c r="AI165" t="s">
        <v>436</v>
      </c>
      <c r="AJ165">
        <v>6.5700000000000003E-4</v>
      </c>
      <c r="AK165" t="s">
        <v>436</v>
      </c>
      <c r="AL165">
        <v>3.5199999999999999E-4</v>
      </c>
      <c r="AM165" t="s">
        <v>436</v>
      </c>
      <c r="AN165">
        <v>3.5599999999999998E-4</v>
      </c>
      <c r="AO165" t="s">
        <v>436</v>
      </c>
      <c r="AP165">
        <v>708.22358299999996</v>
      </c>
      <c r="AQ165">
        <v>433.97975600000001</v>
      </c>
      <c r="AR165">
        <v>263.42299200000002</v>
      </c>
      <c r="AS165">
        <v>355.83028300000001</v>
      </c>
      <c r="AT165">
        <v>162.95912899999999</v>
      </c>
      <c r="AU165">
        <v>167.96836300000001</v>
      </c>
      <c r="AV165">
        <v>635337.86305199994</v>
      </c>
      <c r="AW165">
        <v>696.170839</v>
      </c>
      <c r="AX165">
        <v>1035.914732</v>
      </c>
      <c r="AY165">
        <v>1012.776913</v>
      </c>
      <c r="AZ165">
        <v>1036.414732</v>
      </c>
      <c r="BA165">
        <v>1035.7230870000001</v>
      </c>
      <c r="BB165">
        <v>13.418827</v>
      </c>
      <c r="BC165">
        <v>38.922198000000002</v>
      </c>
      <c r="BD165">
        <v>769048.70539100002</v>
      </c>
      <c r="BE165">
        <v>684.85565799999995</v>
      </c>
      <c r="BF165">
        <v>1122.935463</v>
      </c>
      <c r="BG165">
        <v>32277.994140999999</v>
      </c>
      <c r="BH165">
        <v>3022.170443</v>
      </c>
      <c r="BI165">
        <v>34.047398000000001</v>
      </c>
      <c r="BJ165">
        <v>4.5300799999999999</v>
      </c>
      <c r="BK165">
        <v>6.275468</v>
      </c>
      <c r="BL165">
        <v>6.4483449999999998</v>
      </c>
      <c r="BM165">
        <v>6.1025910000000003</v>
      </c>
      <c r="BN165">
        <v>22.422132999999999</v>
      </c>
      <c r="BO165">
        <v>0.99397100000000005</v>
      </c>
      <c r="BP165">
        <v>980.77090599999997</v>
      </c>
      <c r="BQ165">
        <v>1535.5069189999999</v>
      </c>
      <c r="BR165">
        <v>981.27090599999997</v>
      </c>
      <c r="BS165">
        <v>512.99308099999996</v>
      </c>
      <c r="BT165">
        <v>13.419549999999999</v>
      </c>
      <c r="BU165">
        <v>38.995911</v>
      </c>
      <c r="BV165">
        <v>374894.94585900003</v>
      </c>
      <c r="BW165">
        <v>490.54954199999997</v>
      </c>
      <c r="BX165">
        <v>764.23462600000005</v>
      </c>
      <c r="BY165">
        <v>12006.237305000001</v>
      </c>
      <c r="BZ165">
        <v>1473.244044</v>
      </c>
      <c r="CA165">
        <v>30.670444</v>
      </c>
      <c r="CB165">
        <v>5.2459309999999997</v>
      </c>
      <c r="CC165">
        <v>6.8315999999999999</v>
      </c>
      <c r="CD165">
        <v>7.0877030000000003</v>
      </c>
      <c r="CE165">
        <v>6.5754970000000004</v>
      </c>
      <c r="CF165">
        <v>34.673586999999998</v>
      </c>
      <c r="CG165">
        <v>0.95493899999999998</v>
      </c>
      <c r="CH165">
        <v>1168.0860210000001</v>
      </c>
      <c r="CI165">
        <v>1431.933683</v>
      </c>
      <c r="CJ165">
        <v>1168.5860210000001</v>
      </c>
      <c r="CK165">
        <v>616.56631700000003</v>
      </c>
      <c r="CL165">
        <v>13.417275999999999</v>
      </c>
      <c r="CM165">
        <v>38.981392999999997</v>
      </c>
      <c r="CN165">
        <v>69675.291219999999</v>
      </c>
      <c r="CO165">
        <v>252.13371100000001</v>
      </c>
      <c r="CP165">
        <v>276.342624</v>
      </c>
      <c r="CQ165">
        <v>3042.070068</v>
      </c>
      <c r="CR165">
        <v>273.80659300000002</v>
      </c>
      <c r="CS165">
        <v>27.577411000000001</v>
      </c>
      <c r="CT165">
        <v>4.5409230000000003</v>
      </c>
      <c r="CU165">
        <v>6.2617909999999997</v>
      </c>
      <c r="CV165">
        <v>6.4096029999999997</v>
      </c>
      <c r="CW165">
        <v>6.1139799999999997</v>
      </c>
      <c r="CX165">
        <v>29.950232</v>
      </c>
      <c r="CY165">
        <v>0.99114800000000003</v>
      </c>
      <c r="CZ165">
        <v>768.35699</v>
      </c>
      <c r="DA165">
        <v>139.00271900000001</v>
      </c>
      <c r="DB165">
        <v>768.85699</v>
      </c>
      <c r="DC165">
        <v>1909.4972809999999</v>
      </c>
      <c r="DD165">
        <v>13.421968</v>
      </c>
      <c r="DE165">
        <v>38.799090999999997</v>
      </c>
      <c r="DF165">
        <v>120427.06207</v>
      </c>
      <c r="DG165">
        <v>305.16371199999998</v>
      </c>
      <c r="DH165">
        <v>394.63100500000002</v>
      </c>
      <c r="DI165">
        <v>5720.9882809999999</v>
      </c>
      <c r="DJ165">
        <v>473.24844999999999</v>
      </c>
      <c r="DK165">
        <v>28.731117000000001</v>
      </c>
      <c r="DL165">
        <v>4.4218719999999996</v>
      </c>
      <c r="DM165">
        <v>6.1593929999999997</v>
      </c>
      <c r="DN165">
        <v>6.3971239999999998</v>
      </c>
      <c r="DO165">
        <v>5.9216610000000003</v>
      </c>
      <c r="DP165">
        <v>14.602712</v>
      </c>
      <c r="DQ165">
        <v>0.99220200000000003</v>
      </c>
      <c r="DR165">
        <v>1391.7143960000001</v>
      </c>
      <c r="DS165">
        <v>1621.0825930000001</v>
      </c>
      <c r="DT165">
        <v>1392.2143960000001</v>
      </c>
      <c r="DU165">
        <v>427.41740700000003</v>
      </c>
      <c r="DV165">
        <v>13.414595</v>
      </c>
      <c r="DW165">
        <v>39.008225000000003</v>
      </c>
      <c r="DX165">
        <v>34468.544473000002</v>
      </c>
      <c r="DY165">
        <v>208.05487500000001</v>
      </c>
      <c r="DZ165">
        <v>165.67044799999999</v>
      </c>
      <c r="EA165">
        <v>1524.0516359999999</v>
      </c>
      <c r="EB165">
        <v>135.452821</v>
      </c>
      <c r="EC165">
        <v>28.008692</v>
      </c>
      <c r="ED165">
        <v>4.4086040000000004</v>
      </c>
      <c r="EE165">
        <v>6.208437</v>
      </c>
      <c r="EF165">
        <v>6.4310349999999996</v>
      </c>
      <c r="EG165">
        <v>5.9858399999999996</v>
      </c>
      <c r="EH165">
        <v>19.279387</v>
      </c>
      <c r="EI165">
        <v>0.99161200000000005</v>
      </c>
      <c r="EJ165">
        <v>1659.6796280000001</v>
      </c>
      <c r="EK165">
        <v>786.66168500000003</v>
      </c>
      <c r="EL165">
        <v>1660.1796280000001</v>
      </c>
      <c r="EM165">
        <v>1261.838315</v>
      </c>
      <c r="EN165">
        <v>13.411284999999999</v>
      </c>
      <c r="EO165">
        <v>38.890967000000003</v>
      </c>
      <c r="EP165">
        <v>35872.019432000001</v>
      </c>
      <c r="EQ165">
        <v>209.83768499999999</v>
      </c>
      <c r="ER165">
        <v>170.95127299999999</v>
      </c>
      <c r="ES165">
        <v>1618.5451660000001</v>
      </c>
      <c r="ET165">
        <v>140.968129</v>
      </c>
      <c r="EU165">
        <v>27.969457999999999</v>
      </c>
      <c r="EV165">
        <v>4.4412029999999998</v>
      </c>
      <c r="EW165">
        <v>6.206073</v>
      </c>
      <c r="EX165">
        <v>6.4701620000000002</v>
      </c>
      <c r="EY165">
        <v>5.9419849999999999</v>
      </c>
      <c r="EZ165">
        <v>17.206036999999998</v>
      </c>
      <c r="FA165">
        <v>0.98939600000000005</v>
      </c>
      <c r="FB165" s="3">
        <v>2459025.717679</v>
      </c>
      <c r="FD165">
        <v>0.99875999999999998</v>
      </c>
      <c r="FE165" t="s">
        <v>436</v>
      </c>
      <c r="FF165">
        <v>1.41E-3</v>
      </c>
      <c r="FG165" t="s">
        <v>436</v>
      </c>
      <c r="FH165">
        <v>0.99888399999999999</v>
      </c>
      <c r="FI165" t="s">
        <v>436</v>
      </c>
      <c r="FJ165">
        <v>1.41E-3</v>
      </c>
      <c r="FK165" t="s">
        <v>436</v>
      </c>
      <c r="FL165">
        <v>1.002769</v>
      </c>
      <c r="FM165" t="s">
        <v>436</v>
      </c>
      <c r="FN165">
        <v>2.3110000000000001E-3</v>
      </c>
      <c r="FO165" t="s">
        <v>436</v>
      </c>
      <c r="FP165">
        <v>0.99620500000000001</v>
      </c>
      <c r="FQ165" t="s">
        <v>436</v>
      </c>
      <c r="FR165">
        <v>3.7820000000000002E-3</v>
      </c>
      <c r="FS165" t="s">
        <v>436</v>
      </c>
      <c r="FT165">
        <v>0.99837100000000001</v>
      </c>
      <c r="FU165" t="s">
        <v>436</v>
      </c>
      <c r="FV165">
        <v>2.8059999999999999E-3</v>
      </c>
      <c r="FW165" t="s">
        <v>436</v>
      </c>
      <c r="FX165">
        <v>0.99837100000000001</v>
      </c>
      <c r="FY165" t="s">
        <v>436</v>
      </c>
      <c r="FZ165">
        <v>6.1269999999999996E-3</v>
      </c>
      <c r="GA165" t="s">
        <v>436</v>
      </c>
      <c r="GB165">
        <v>1.0010300000000001</v>
      </c>
      <c r="GC165" t="s">
        <v>436</v>
      </c>
      <c r="GD165">
        <v>5.96E-3</v>
      </c>
      <c r="GE165" t="s">
        <v>436</v>
      </c>
    </row>
    <row r="166" spans="1:187" x14ac:dyDescent="0.25">
      <c r="A166">
        <v>165</v>
      </c>
      <c r="B166" t="s">
        <v>324</v>
      </c>
      <c r="C166">
        <v>165</v>
      </c>
      <c r="D166">
        <v>0</v>
      </c>
      <c r="E166">
        <v>59025.717493999997</v>
      </c>
      <c r="F166">
        <v>2459025.7174940002</v>
      </c>
      <c r="G166" s="7">
        <v>5.2175000000000002</v>
      </c>
      <c r="H166">
        <v>2459025.7174940002</v>
      </c>
      <c r="I166">
        <v>2459025.7180840001</v>
      </c>
      <c r="J166">
        <v>2459025.7172599998</v>
      </c>
      <c r="K166">
        <v>1.3697999999999999</v>
      </c>
      <c r="L166">
        <v>46.819816000000003</v>
      </c>
      <c r="M166">
        <v>15</v>
      </c>
      <c r="N166">
        <v>5.1609340000000001</v>
      </c>
      <c r="O166">
        <v>9</v>
      </c>
      <c r="P166">
        <v>18</v>
      </c>
      <c r="Q166">
        <v>27</v>
      </c>
      <c r="R166">
        <v>1.213487</v>
      </c>
      <c r="S166" t="s">
        <v>436</v>
      </c>
      <c r="T166">
        <v>1.4394400000000001</v>
      </c>
      <c r="U166" t="s">
        <v>436</v>
      </c>
      <c r="V166">
        <v>0.123833</v>
      </c>
      <c r="W166" t="s">
        <v>436</v>
      </c>
      <c r="X166">
        <v>0.23339499999999999</v>
      </c>
      <c r="Y166" t="s">
        <v>436</v>
      </c>
      <c r="Z166">
        <v>5.7200000000000001E-2</v>
      </c>
      <c r="AA166" t="s">
        <v>436</v>
      </c>
      <c r="AB166">
        <v>5.9778999999999999E-2</v>
      </c>
      <c r="AC166" t="s">
        <v>436</v>
      </c>
      <c r="AD166">
        <v>1.7179999999999999E-3</v>
      </c>
      <c r="AE166" t="s">
        <v>436</v>
      </c>
      <c r="AF166">
        <v>3.3270000000000001E-3</v>
      </c>
      <c r="AG166" t="s">
        <v>436</v>
      </c>
      <c r="AH166">
        <v>4.6999999999999999E-4</v>
      </c>
      <c r="AI166" t="s">
        <v>436</v>
      </c>
      <c r="AJ166">
        <v>6.5799999999999995E-4</v>
      </c>
      <c r="AK166" t="s">
        <v>436</v>
      </c>
      <c r="AL166">
        <v>3.5300000000000002E-4</v>
      </c>
      <c r="AM166" t="s">
        <v>436</v>
      </c>
      <c r="AN166">
        <v>3.5799999999999997E-4</v>
      </c>
      <c r="AO166" t="s">
        <v>436</v>
      </c>
      <c r="AP166">
        <v>706.52224100000001</v>
      </c>
      <c r="AQ166">
        <v>432.60107199999999</v>
      </c>
      <c r="AR166">
        <v>263.47286300000002</v>
      </c>
      <c r="AS166">
        <v>354.61027100000001</v>
      </c>
      <c r="AT166">
        <v>161.980501</v>
      </c>
      <c r="AU166">
        <v>166.887169</v>
      </c>
      <c r="AV166">
        <v>632345.45336299995</v>
      </c>
      <c r="AW166">
        <v>695.01075100000003</v>
      </c>
      <c r="AX166">
        <v>1034.762342</v>
      </c>
      <c r="AY166">
        <v>1012.524805</v>
      </c>
      <c r="AZ166">
        <v>1035.262342</v>
      </c>
      <c r="BA166">
        <v>1035.975195</v>
      </c>
      <c r="BB166">
        <v>13.41883</v>
      </c>
      <c r="BC166">
        <v>38.922189000000003</v>
      </c>
      <c r="BD166">
        <v>767342.79269000003</v>
      </c>
      <c r="BE166">
        <v>684.30907000000002</v>
      </c>
      <c r="BF166">
        <v>1121.3395029999999</v>
      </c>
      <c r="BG166">
        <v>25559.701172000001</v>
      </c>
      <c r="BH166">
        <v>3015.4666299999999</v>
      </c>
      <c r="BI166">
        <v>34.632691999999999</v>
      </c>
      <c r="BJ166">
        <v>5.3846819999999997</v>
      </c>
      <c r="BK166">
        <v>6.7115080000000003</v>
      </c>
      <c r="BL166">
        <v>6.6820740000000001</v>
      </c>
      <c r="BM166">
        <v>6.7409420000000004</v>
      </c>
      <c r="BN166">
        <v>47.630262000000002</v>
      </c>
      <c r="BO166">
        <v>0.99084799999999995</v>
      </c>
      <c r="BP166">
        <v>979.72852399999999</v>
      </c>
      <c r="BQ166">
        <v>1535.2777530000001</v>
      </c>
      <c r="BR166">
        <v>980.22852399999999</v>
      </c>
      <c r="BS166">
        <v>513.22224700000004</v>
      </c>
      <c r="BT166">
        <v>13.419551999999999</v>
      </c>
      <c r="BU166">
        <v>38.995891</v>
      </c>
      <c r="BV166">
        <v>373127.95449199999</v>
      </c>
      <c r="BW166">
        <v>489.54674799999998</v>
      </c>
      <c r="BX166">
        <v>762.190651</v>
      </c>
      <c r="BY166">
        <v>10280.171875</v>
      </c>
      <c r="BZ166">
        <v>1466.3002059999999</v>
      </c>
      <c r="CA166">
        <v>30.859010000000001</v>
      </c>
      <c r="CB166">
        <v>5.739484</v>
      </c>
      <c r="CC166">
        <v>7.2165660000000003</v>
      </c>
      <c r="CD166">
        <v>7.2248520000000003</v>
      </c>
      <c r="CE166">
        <v>7.2082790000000001</v>
      </c>
      <c r="CF166">
        <v>44.678322999999999</v>
      </c>
      <c r="CG166">
        <v>0.95816800000000002</v>
      </c>
      <c r="CH166">
        <v>1166.875454</v>
      </c>
      <c r="CI166">
        <v>1431.6448600000001</v>
      </c>
      <c r="CJ166">
        <v>1167.375454</v>
      </c>
      <c r="CK166">
        <v>616.85514000000001</v>
      </c>
      <c r="CL166">
        <v>13.417279000000001</v>
      </c>
      <c r="CM166">
        <v>38.981369999999998</v>
      </c>
      <c r="CN166">
        <v>69677.163751999993</v>
      </c>
      <c r="CO166">
        <v>251.999751</v>
      </c>
      <c r="CP166">
        <v>276.49695400000002</v>
      </c>
      <c r="CQ166">
        <v>2369.7045899999998</v>
      </c>
      <c r="CR166">
        <v>273.81395099999997</v>
      </c>
      <c r="CS166">
        <v>27.950530000000001</v>
      </c>
      <c r="CT166">
        <v>5.1091139999999999</v>
      </c>
      <c r="CU166">
        <v>6.7812099999999997</v>
      </c>
      <c r="CV166">
        <v>6.7027869999999998</v>
      </c>
      <c r="CW166">
        <v>6.8596320000000004</v>
      </c>
      <c r="CX166">
        <v>51.056097000000001</v>
      </c>
      <c r="CY166">
        <v>0.98785199999999995</v>
      </c>
      <c r="CZ166">
        <v>767.32366200000001</v>
      </c>
      <c r="DA166">
        <v>138.97286299999999</v>
      </c>
      <c r="DB166">
        <v>767.82366200000001</v>
      </c>
      <c r="DC166">
        <v>1909.527137</v>
      </c>
      <c r="DD166">
        <v>13.421970999999999</v>
      </c>
      <c r="DE166">
        <v>38.799087999999998</v>
      </c>
      <c r="DF166">
        <v>119658.623117</v>
      </c>
      <c r="DG166">
        <v>304.29409099999998</v>
      </c>
      <c r="DH166">
        <v>393.233476</v>
      </c>
      <c r="DI166">
        <v>4405.8994140000004</v>
      </c>
      <c r="DJ166">
        <v>470.22867500000001</v>
      </c>
      <c r="DK166">
        <v>29.186643</v>
      </c>
      <c r="DL166">
        <v>4.7302070000000001</v>
      </c>
      <c r="DM166">
        <v>6.5123629999999997</v>
      </c>
      <c r="DN166">
        <v>6.6196719999999996</v>
      </c>
      <c r="DO166">
        <v>6.4050539999999998</v>
      </c>
      <c r="DP166">
        <v>33.673453000000002</v>
      </c>
      <c r="DQ166">
        <v>0.99268299999999998</v>
      </c>
      <c r="DR166">
        <v>1390.7223770000001</v>
      </c>
      <c r="DS166">
        <v>1620.926179</v>
      </c>
      <c r="DT166">
        <v>1391.2223770000001</v>
      </c>
      <c r="DU166">
        <v>427.57382100000001</v>
      </c>
      <c r="DV166">
        <v>13.414596</v>
      </c>
      <c r="DW166">
        <v>39.008215</v>
      </c>
      <c r="DX166">
        <v>34213.107222999999</v>
      </c>
      <c r="DY166">
        <v>207.782679</v>
      </c>
      <c r="DZ166">
        <v>164.658129</v>
      </c>
      <c r="EA166">
        <v>1299.084961</v>
      </c>
      <c r="EB166">
        <v>134.449016</v>
      </c>
      <c r="EC166">
        <v>28.24306</v>
      </c>
      <c r="ED166">
        <v>4.9081039999999998</v>
      </c>
      <c r="EE166">
        <v>6.5434219999999996</v>
      </c>
      <c r="EF166">
        <v>6.4923149999999996</v>
      </c>
      <c r="EG166">
        <v>6.5945299999999998</v>
      </c>
      <c r="EH166">
        <v>51.835129999999999</v>
      </c>
      <c r="EI166">
        <v>0.99563199999999996</v>
      </c>
      <c r="EJ166">
        <v>1658.454819</v>
      </c>
      <c r="EK166">
        <v>786.43820300000004</v>
      </c>
      <c r="EL166">
        <v>1658.954819</v>
      </c>
      <c r="EM166">
        <v>1262.0617970000001</v>
      </c>
      <c r="EN166">
        <v>13.411288000000001</v>
      </c>
      <c r="EO166">
        <v>38.890963999999997</v>
      </c>
      <c r="EP166">
        <v>35668.604779000001</v>
      </c>
      <c r="EQ166">
        <v>210.02741599999999</v>
      </c>
      <c r="ER166">
        <v>169.828328</v>
      </c>
      <c r="ES166">
        <v>1295.259155</v>
      </c>
      <c r="ET166">
        <v>140.16875999999999</v>
      </c>
      <c r="EU166">
        <v>29.039332000000002</v>
      </c>
      <c r="EV166">
        <v>5.0940149999999997</v>
      </c>
      <c r="EW166">
        <v>6.6402720000000004</v>
      </c>
      <c r="EX166">
        <v>6.6934769999999997</v>
      </c>
      <c r="EY166">
        <v>6.5870670000000002</v>
      </c>
      <c r="EZ166">
        <v>39.556792999999999</v>
      </c>
      <c r="FA166">
        <v>0.99280100000000004</v>
      </c>
      <c r="FB166" s="3">
        <v>2459025.7180840001</v>
      </c>
      <c r="FD166">
        <v>1.001261</v>
      </c>
      <c r="FE166" t="s">
        <v>436</v>
      </c>
      <c r="FF166">
        <v>1.4170000000000001E-3</v>
      </c>
      <c r="FG166" t="s">
        <v>436</v>
      </c>
      <c r="FH166">
        <v>1.001396</v>
      </c>
      <c r="FI166" t="s">
        <v>436</v>
      </c>
      <c r="FJ166">
        <v>1.4170000000000001E-3</v>
      </c>
      <c r="FK166" t="s">
        <v>436</v>
      </c>
      <c r="FL166">
        <v>1.00275</v>
      </c>
      <c r="FM166" t="s">
        <v>436</v>
      </c>
      <c r="FN166">
        <v>2.3180000000000002E-3</v>
      </c>
      <c r="FO166" t="s">
        <v>436</v>
      </c>
      <c r="FP166">
        <v>1.001552</v>
      </c>
      <c r="FQ166" t="s">
        <v>436</v>
      </c>
      <c r="FR166">
        <v>3.8010000000000001E-3</v>
      </c>
      <c r="FS166" t="s">
        <v>436</v>
      </c>
      <c r="FT166">
        <v>0.996309</v>
      </c>
      <c r="FU166" t="s">
        <v>436</v>
      </c>
      <c r="FV166">
        <v>2.81E-3</v>
      </c>
      <c r="FW166" t="s">
        <v>436</v>
      </c>
      <c r="FX166">
        <v>0.995502</v>
      </c>
      <c r="FY166" t="s">
        <v>436</v>
      </c>
      <c r="FZ166">
        <v>6.1460000000000004E-3</v>
      </c>
      <c r="GA166" t="s">
        <v>436</v>
      </c>
      <c r="GB166">
        <v>1.000011</v>
      </c>
      <c r="GC166" t="s">
        <v>436</v>
      </c>
      <c r="GD166">
        <v>5.9919999999999999E-3</v>
      </c>
      <c r="GE166" t="s">
        <v>436</v>
      </c>
    </row>
    <row r="167" spans="1:187" x14ac:dyDescent="0.25">
      <c r="A167">
        <v>166</v>
      </c>
      <c r="B167" t="s">
        <v>325</v>
      </c>
      <c r="C167">
        <v>166</v>
      </c>
      <c r="D167">
        <v>0</v>
      </c>
      <c r="E167">
        <v>59025.717876000002</v>
      </c>
      <c r="F167">
        <v>2459025.7178759999</v>
      </c>
      <c r="G167" s="7">
        <v>5.226667</v>
      </c>
      <c r="H167">
        <v>2459025.7178759999</v>
      </c>
      <c r="I167">
        <v>2459025.7184660002</v>
      </c>
      <c r="J167">
        <v>2459025.7176419999</v>
      </c>
      <c r="K167">
        <v>1.372177</v>
      </c>
      <c r="L167">
        <v>46.713659999999997</v>
      </c>
      <c r="M167">
        <v>15</v>
      </c>
      <c r="N167">
        <v>4.3466509999999996</v>
      </c>
      <c r="O167">
        <v>9</v>
      </c>
      <c r="P167">
        <v>18</v>
      </c>
      <c r="Q167">
        <v>27</v>
      </c>
      <c r="R167">
        <v>1.212337</v>
      </c>
      <c r="S167" t="s">
        <v>436</v>
      </c>
      <c r="T167">
        <v>1.4359029999999999</v>
      </c>
      <c r="U167" t="s">
        <v>436</v>
      </c>
      <c r="V167">
        <v>0.124221</v>
      </c>
      <c r="W167" t="s">
        <v>436</v>
      </c>
      <c r="X167">
        <v>0.233823</v>
      </c>
      <c r="Y167" t="s">
        <v>436</v>
      </c>
      <c r="Z167">
        <v>5.7298000000000002E-2</v>
      </c>
      <c r="AA167" t="s">
        <v>436</v>
      </c>
      <c r="AB167">
        <v>5.9688999999999999E-2</v>
      </c>
      <c r="AC167" t="s">
        <v>436</v>
      </c>
      <c r="AD167">
        <v>1.7160000000000001E-3</v>
      </c>
      <c r="AE167" t="s">
        <v>436</v>
      </c>
      <c r="AF167">
        <v>3.3189999999999999E-3</v>
      </c>
      <c r="AG167" t="s">
        <v>436</v>
      </c>
      <c r="AH167">
        <v>4.7199999999999998E-4</v>
      </c>
      <c r="AI167" t="s">
        <v>436</v>
      </c>
      <c r="AJ167">
        <v>6.5899999999999997E-4</v>
      </c>
      <c r="AK167" t="s">
        <v>436</v>
      </c>
      <c r="AL167">
        <v>3.5300000000000002E-4</v>
      </c>
      <c r="AM167" t="s">
        <v>436</v>
      </c>
      <c r="AN167">
        <v>3.5799999999999997E-4</v>
      </c>
      <c r="AO167" t="s">
        <v>436</v>
      </c>
      <c r="AP167">
        <v>706.31601899999998</v>
      </c>
      <c r="AQ167">
        <v>432.61039499999998</v>
      </c>
      <c r="AR167">
        <v>263.16398600000002</v>
      </c>
      <c r="AS167">
        <v>354.80317700000001</v>
      </c>
      <c r="AT167">
        <v>162.22285099999999</v>
      </c>
      <c r="AU167">
        <v>166.545391</v>
      </c>
      <c r="AV167">
        <v>632368.46616199997</v>
      </c>
      <c r="AW167">
        <v>695.16344500000002</v>
      </c>
      <c r="AX167">
        <v>1035.508055</v>
      </c>
      <c r="AY167">
        <v>1013.455362</v>
      </c>
      <c r="AZ167">
        <v>1036.008055</v>
      </c>
      <c r="BA167">
        <v>1035.0446380000001</v>
      </c>
      <c r="BB167">
        <v>13.418829000000001</v>
      </c>
      <c r="BC167">
        <v>38.922232000000001</v>
      </c>
      <c r="BD167">
        <v>766643.92621099995</v>
      </c>
      <c r="BE167">
        <v>683.99827700000003</v>
      </c>
      <c r="BF167">
        <v>1120.8272770000001</v>
      </c>
      <c r="BG167">
        <v>37248.066405999998</v>
      </c>
      <c r="BH167">
        <v>3012.7202579999998</v>
      </c>
      <c r="BI167">
        <v>34.978566999999998</v>
      </c>
      <c r="BJ167">
        <v>4.3790420000000001</v>
      </c>
      <c r="BK167">
        <v>6.2029610000000002</v>
      </c>
      <c r="BL167">
        <v>6.15435</v>
      </c>
      <c r="BM167">
        <v>6.2515720000000004</v>
      </c>
      <c r="BN167">
        <v>58.185242000000002</v>
      </c>
      <c r="BO167">
        <v>0.99875499999999995</v>
      </c>
      <c r="BP167">
        <v>980.44470999999999</v>
      </c>
      <c r="BQ167">
        <v>1536.118849</v>
      </c>
      <c r="BR167">
        <v>980.94470999999999</v>
      </c>
      <c r="BS167">
        <v>512.38115100000005</v>
      </c>
      <c r="BT167">
        <v>13.419551999999999</v>
      </c>
      <c r="BU167">
        <v>38.995953999999998</v>
      </c>
      <c r="BV167">
        <v>372765.159912</v>
      </c>
      <c r="BW167">
        <v>489.00838399999998</v>
      </c>
      <c r="BX167">
        <v>762.287871</v>
      </c>
      <c r="BY167">
        <v>11878.497069999999</v>
      </c>
      <c r="BZ167">
        <v>1464.8745140000001</v>
      </c>
      <c r="CA167">
        <v>30.590343000000001</v>
      </c>
      <c r="CB167">
        <v>5.2085290000000004</v>
      </c>
      <c r="CC167">
        <v>6.7791940000000004</v>
      </c>
      <c r="CD167">
        <v>6.8136950000000001</v>
      </c>
      <c r="CE167">
        <v>6.7446929999999998</v>
      </c>
      <c r="CF167">
        <v>43.328152000000003</v>
      </c>
      <c r="CG167">
        <v>0.96954700000000005</v>
      </c>
      <c r="CH167">
        <v>1167.688259</v>
      </c>
      <c r="CI167">
        <v>1432.5722720000001</v>
      </c>
      <c r="CJ167">
        <v>1168.188259</v>
      </c>
      <c r="CK167">
        <v>615.927728</v>
      </c>
      <c r="CL167">
        <v>13.417278</v>
      </c>
      <c r="CM167">
        <v>38.981425000000002</v>
      </c>
      <c r="CN167">
        <v>69873.535791999995</v>
      </c>
      <c r="CO167">
        <v>253.03824</v>
      </c>
      <c r="CP167">
        <v>276.13824599999998</v>
      </c>
      <c r="CQ167">
        <v>3402.5908199999999</v>
      </c>
      <c r="CR167">
        <v>274.585645</v>
      </c>
      <c r="CS167">
        <v>28.778314999999999</v>
      </c>
      <c r="CT167">
        <v>4.087307</v>
      </c>
      <c r="CU167">
        <v>6.1578929999999996</v>
      </c>
      <c r="CV167">
        <v>6.144558</v>
      </c>
      <c r="CW167">
        <v>6.1712280000000002</v>
      </c>
      <c r="CX167">
        <v>50.025506</v>
      </c>
      <c r="CY167">
        <v>0.99938400000000005</v>
      </c>
      <c r="CZ167">
        <v>768.05420500000002</v>
      </c>
      <c r="DA167">
        <v>139.754088</v>
      </c>
      <c r="DB167">
        <v>768.55420500000002</v>
      </c>
      <c r="DC167">
        <v>1908.7459120000001</v>
      </c>
      <c r="DD167">
        <v>13.421965</v>
      </c>
      <c r="DE167">
        <v>38.799055000000003</v>
      </c>
      <c r="DF167">
        <v>119840.576405</v>
      </c>
      <c r="DG167">
        <v>304.52486299999998</v>
      </c>
      <c r="DH167">
        <v>393.53297900000001</v>
      </c>
      <c r="DI167">
        <v>5930.4018550000001</v>
      </c>
      <c r="DJ167">
        <v>470.94370700000002</v>
      </c>
      <c r="DK167">
        <v>28.497219999999999</v>
      </c>
      <c r="DL167">
        <v>4.0126039999999996</v>
      </c>
      <c r="DM167">
        <v>6.033531</v>
      </c>
      <c r="DN167">
        <v>6.1458779999999997</v>
      </c>
      <c r="DO167">
        <v>5.9211840000000002</v>
      </c>
      <c r="DP167">
        <v>349.256505</v>
      </c>
      <c r="DQ167">
        <v>0.99839900000000004</v>
      </c>
      <c r="DR167">
        <v>1391.4354880000001</v>
      </c>
      <c r="DS167">
        <v>1621.729521</v>
      </c>
      <c r="DT167">
        <v>1391.9354880000001</v>
      </c>
      <c r="DU167">
        <v>426.77047900000002</v>
      </c>
      <c r="DV167">
        <v>13.414595</v>
      </c>
      <c r="DW167">
        <v>39.008242000000003</v>
      </c>
      <c r="DX167">
        <v>34269.892804000003</v>
      </c>
      <c r="DY167">
        <v>207.804248</v>
      </c>
      <c r="DZ167">
        <v>164.91430299999999</v>
      </c>
      <c r="EA167">
        <v>1717.0714109999999</v>
      </c>
      <c r="EB167">
        <v>134.672169</v>
      </c>
      <c r="EC167">
        <v>28.111301000000001</v>
      </c>
      <c r="ED167">
        <v>4.1350160000000002</v>
      </c>
      <c r="EE167">
        <v>6.1297610000000002</v>
      </c>
      <c r="EF167">
        <v>6.150423</v>
      </c>
      <c r="EG167">
        <v>6.1090980000000004</v>
      </c>
      <c r="EH167">
        <v>329.06411900000001</v>
      </c>
      <c r="EI167">
        <v>0.99979600000000002</v>
      </c>
      <c r="EJ167">
        <v>1659.3094880000001</v>
      </c>
      <c r="EK167">
        <v>787.28467000000001</v>
      </c>
      <c r="EL167">
        <v>1659.8094880000001</v>
      </c>
      <c r="EM167">
        <v>1261.21533</v>
      </c>
      <c r="EN167">
        <v>13.411286</v>
      </c>
      <c r="EO167">
        <v>38.890971999999998</v>
      </c>
      <c r="EP167">
        <v>35619.301248999996</v>
      </c>
      <c r="EQ167">
        <v>210.18245999999999</v>
      </c>
      <c r="ER167">
        <v>169.46847600000001</v>
      </c>
      <c r="ES167">
        <v>1817.7076420000001</v>
      </c>
      <c r="ET167">
        <v>139.975009</v>
      </c>
      <c r="EU167">
        <v>29.204249000000001</v>
      </c>
      <c r="EV167">
        <v>4.2574079999999999</v>
      </c>
      <c r="EW167">
        <v>6.1352289999999998</v>
      </c>
      <c r="EX167">
        <v>6.2039220000000004</v>
      </c>
      <c r="EY167">
        <v>6.0665370000000003</v>
      </c>
      <c r="EZ167">
        <v>7.323906</v>
      </c>
      <c r="FA167">
        <v>0.99946400000000002</v>
      </c>
      <c r="FB167" s="3">
        <v>2459025.7184660002</v>
      </c>
      <c r="FD167">
        <v>1.0003120000000001</v>
      </c>
      <c r="FE167" t="s">
        <v>436</v>
      </c>
      <c r="FF167">
        <v>1.4159999999999999E-3</v>
      </c>
      <c r="FG167" t="s">
        <v>436</v>
      </c>
      <c r="FH167">
        <v>1.0004580000000001</v>
      </c>
      <c r="FI167" t="s">
        <v>436</v>
      </c>
      <c r="FJ167">
        <v>1.4159999999999999E-3</v>
      </c>
      <c r="FK167" t="s">
        <v>436</v>
      </c>
      <c r="FL167">
        <v>1.0002759999999999</v>
      </c>
      <c r="FM167" t="s">
        <v>436</v>
      </c>
      <c r="FN167">
        <v>2.3119999999999998E-3</v>
      </c>
      <c r="FO167" t="s">
        <v>436</v>
      </c>
      <c r="FP167">
        <v>1.0047029999999999</v>
      </c>
      <c r="FQ167" t="s">
        <v>436</v>
      </c>
      <c r="FR167">
        <v>3.8180000000000002E-3</v>
      </c>
      <c r="FS167" t="s">
        <v>436</v>
      </c>
      <c r="FT167">
        <v>0.99813799999999997</v>
      </c>
      <c r="FU167" t="s">
        <v>436</v>
      </c>
      <c r="FV167">
        <v>2.813E-3</v>
      </c>
      <c r="FW167" t="s">
        <v>436</v>
      </c>
      <c r="FX167">
        <v>0.99720600000000004</v>
      </c>
      <c r="FY167" t="s">
        <v>436</v>
      </c>
      <c r="FZ167">
        <v>6.1469999999999997E-3</v>
      </c>
      <c r="GA167" t="s">
        <v>436</v>
      </c>
      <c r="GB167">
        <v>0.99851299999999998</v>
      </c>
      <c r="GC167" t="s">
        <v>436</v>
      </c>
      <c r="GD167">
        <v>5.9950000000000003E-3</v>
      </c>
      <c r="GE167" t="s">
        <v>436</v>
      </c>
    </row>
    <row r="168" spans="1:187" x14ac:dyDescent="0.25">
      <c r="A168">
        <v>167</v>
      </c>
      <c r="B168" t="s">
        <v>326</v>
      </c>
      <c r="C168">
        <v>167</v>
      </c>
      <c r="D168">
        <v>0</v>
      </c>
      <c r="E168">
        <v>59025.718269999998</v>
      </c>
      <c r="F168">
        <v>2459025.7182700001</v>
      </c>
      <c r="G168" s="7">
        <v>5.2361110000000002</v>
      </c>
      <c r="H168">
        <v>2459025.7182700001</v>
      </c>
      <c r="I168">
        <v>2459025.7188599999</v>
      </c>
      <c r="J168">
        <v>2459025.7180349999</v>
      </c>
      <c r="K168">
        <v>1.3746529999999999</v>
      </c>
      <c r="L168">
        <v>46.603710999999997</v>
      </c>
      <c r="M168">
        <v>15</v>
      </c>
      <c r="N168">
        <v>4.3439209999999999</v>
      </c>
      <c r="O168">
        <v>9</v>
      </c>
      <c r="P168">
        <v>18</v>
      </c>
      <c r="Q168">
        <v>27</v>
      </c>
      <c r="R168">
        <v>1.216154</v>
      </c>
      <c r="S168" t="s">
        <v>436</v>
      </c>
      <c r="T168">
        <v>1.4270080000000001</v>
      </c>
      <c r="U168" t="s">
        <v>436</v>
      </c>
      <c r="V168">
        <v>0.124003</v>
      </c>
      <c r="W168" t="s">
        <v>436</v>
      </c>
      <c r="X168">
        <v>0.234764</v>
      </c>
      <c r="Y168" t="s">
        <v>436</v>
      </c>
      <c r="Z168">
        <v>5.7955E-2</v>
      </c>
      <c r="AA168" t="s">
        <v>436</v>
      </c>
      <c r="AB168">
        <v>6.0219000000000002E-2</v>
      </c>
      <c r="AC168" t="s">
        <v>436</v>
      </c>
      <c r="AD168">
        <v>1.7149999999999999E-3</v>
      </c>
      <c r="AE168" t="s">
        <v>436</v>
      </c>
      <c r="AF168">
        <v>3.2829999999999999E-3</v>
      </c>
      <c r="AG168" t="s">
        <v>436</v>
      </c>
      <c r="AH168">
        <v>4.6900000000000002E-4</v>
      </c>
      <c r="AI168" t="s">
        <v>436</v>
      </c>
      <c r="AJ168">
        <v>6.5799999999999995E-4</v>
      </c>
      <c r="AK168" t="s">
        <v>436</v>
      </c>
      <c r="AL168">
        <v>3.5300000000000002E-4</v>
      </c>
      <c r="AM168" t="s">
        <v>436</v>
      </c>
      <c r="AN168">
        <v>3.5799999999999997E-4</v>
      </c>
      <c r="AO168" t="s">
        <v>436</v>
      </c>
      <c r="AP168">
        <v>709.10412099999996</v>
      </c>
      <c r="AQ168">
        <v>434.69685900000002</v>
      </c>
      <c r="AR168">
        <v>264.37316099999998</v>
      </c>
      <c r="AS168">
        <v>356.537893</v>
      </c>
      <c r="AT168">
        <v>164.116792</v>
      </c>
      <c r="AU168">
        <v>168.12556799999999</v>
      </c>
      <c r="AV168">
        <v>635932.69759999996</v>
      </c>
      <c r="AW168">
        <v>696.77207099999998</v>
      </c>
      <c r="AX168">
        <v>1036.486271</v>
      </c>
      <c r="AY168">
        <v>1012.396792</v>
      </c>
      <c r="AZ168">
        <v>1036.986271</v>
      </c>
      <c r="BA168">
        <v>1036.103208</v>
      </c>
      <c r="BB168">
        <v>13.41883</v>
      </c>
      <c r="BC168">
        <v>38.922224</v>
      </c>
      <c r="BD168">
        <v>773391.80371200002</v>
      </c>
      <c r="BE168">
        <v>686.64708199999995</v>
      </c>
      <c r="BF168">
        <v>1126.3308669999999</v>
      </c>
      <c r="BG168">
        <v>37081.597655999998</v>
      </c>
      <c r="BH168">
        <v>3039.2377409999999</v>
      </c>
      <c r="BI168">
        <v>33.705595000000002</v>
      </c>
      <c r="BJ168">
        <v>4.5021009999999997</v>
      </c>
      <c r="BK168">
        <v>5.9052090000000002</v>
      </c>
      <c r="BL168">
        <v>6.0222949999999997</v>
      </c>
      <c r="BM168">
        <v>5.7881229999999997</v>
      </c>
      <c r="BN168">
        <v>23.239799999999999</v>
      </c>
      <c r="BO168">
        <v>0.99668599999999996</v>
      </c>
      <c r="BP168">
        <v>981.50597400000004</v>
      </c>
      <c r="BQ168">
        <v>1535.1210430000001</v>
      </c>
      <c r="BR168">
        <v>982.00597400000004</v>
      </c>
      <c r="BS168">
        <v>513.37895700000001</v>
      </c>
      <c r="BT168">
        <v>13.419551999999999</v>
      </c>
      <c r="BU168">
        <v>38.995949000000003</v>
      </c>
      <c r="BV168">
        <v>373909.42126500001</v>
      </c>
      <c r="BW168">
        <v>489.92700400000001</v>
      </c>
      <c r="BX168">
        <v>763.19414600000005</v>
      </c>
      <c r="BY168">
        <v>12791.888671999999</v>
      </c>
      <c r="BZ168">
        <v>1469.371177</v>
      </c>
      <c r="CA168">
        <v>31.352086</v>
      </c>
      <c r="CB168">
        <v>5.1208970000000003</v>
      </c>
      <c r="CC168">
        <v>6.4990930000000002</v>
      </c>
      <c r="CD168">
        <v>6.6632249999999997</v>
      </c>
      <c r="CE168">
        <v>6.3349599999999997</v>
      </c>
      <c r="CF168">
        <v>38.676760000000002</v>
      </c>
      <c r="CG168">
        <v>0.94684299999999999</v>
      </c>
      <c r="CH168">
        <v>1168.7327620000001</v>
      </c>
      <c r="CI168">
        <v>1431.619952</v>
      </c>
      <c r="CJ168">
        <v>1169.2327620000001</v>
      </c>
      <c r="CK168">
        <v>616.88004799999999</v>
      </c>
      <c r="CL168">
        <v>13.417278</v>
      </c>
      <c r="CM168">
        <v>38.981428000000001</v>
      </c>
      <c r="CN168">
        <v>70157.828141999998</v>
      </c>
      <c r="CO168">
        <v>252.866401</v>
      </c>
      <c r="CP168">
        <v>277.45017899999999</v>
      </c>
      <c r="CQ168">
        <v>3408.4990229999999</v>
      </c>
      <c r="CR168">
        <v>275.70284299999997</v>
      </c>
      <c r="CS168">
        <v>27.720749999999999</v>
      </c>
      <c r="CT168">
        <v>4.2481720000000003</v>
      </c>
      <c r="CU168">
        <v>5.9238600000000003</v>
      </c>
      <c r="CV168">
        <v>6.028969</v>
      </c>
      <c r="CW168">
        <v>5.8187519999999999</v>
      </c>
      <c r="CX168">
        <v>31.517569000000002</v>
      </c>
      <c r="CY168">
        <v>0.99387899999999996</v>
      </c>
      <c r="CZ168">
        <v>769.07763899999998</v>
      </c>
      <c r="DA168">
        <v>138.827496</v>
      </c>
      <c r="DB168">
        <v>769.57763899999998</v>
      </c>
      <c r="DC168">
        <v>1909.6725039999999</v>
      </c>
      <c r="DD168">
        <v>13.421967</v>
      </c>
      <c r="DE168">
        <v>38.799030999999999</v>
      </c>
      <c r="DF168">
        <v>120909.148117</v>
      </c>
      <c r="DG168">
        <v>305.60128300000002</v>
      </c>
      <c r="DH168">
        <v>395.64345800000001</v>
      </c>
      <c r="DI168">
        <v>6510.1191410000001</v>
      </c>
      <c r="DJ168">
        <v>475.14292799999998</v>
      </c>
      <c r="DK168">
        <v>28.868096000000001</v>
      </c>
      <c r="DL168">
        <v>3.9354789999999999</v>
      </c>
      <c r="DM168">
        <v>5.7231339999999999</v>
      </c>
      <c r="DN168">
        <v>5.9216949999999997</v>
      </c>
      <c r="DO168">
        <v>5.5245740000000003</v>
      </c>
      <c r="DP168">
        <v>19.130191</v>
      </c>
      <c r="DQ168">
        <v>0.99220900000000001</v>
      </c>
      <c r="DR168">
        <v>1392.437242</v>
      </c>
      <c r="DS168">
        <v>1620.6924670000001</v>
      </c>
      <c r="DT168">
        <v>1392.937242</v>
      </c>
      <c r="DU168">
        <v>427.80753299999998</v>
      </c>
      <c r="DV168">
        <v>13.414595</v>
      </c>
      <c r="DW168">
        <v>39.008229999999998</v>
      </c>
      <c r="DX168">
        <v>34836.427862999997</v>
      </c>
      <c r="DY168">
        <v>208.74048099999999</v>
      </c>
      <c r="DZ168">
        <v>166.88870199999999</v>
      </c>
      <c r="EA168">
        <v>1826.9970699999999</v>
      </c>
      <c r="EB168">
        <v>136.89851100000001</v>
      </c>
      <c r="EC168">
        <v>27.405714</v>
      </c>
      <c r="ED168">
        <v>4.1277369999999998</v>
      </c>
      <c r="EE168">
        <v>5.8423569999999998</v>
      </c>
      <c r="EF168">
        <v>5.9601389999999999</v>
      </c>
      <c r="EG168">
        <v>5.7245749999999997</v>
      </c>
      <c r="EH168">
        <v>29.609508000000002</v>
      </c>
      <c r="EI168">
        <v>0.99379799999999996</v>
      </c>
      <c r="EJ168">
        <v>1660.2705989999999</v>
      </c>
      <c r="EK168">
        <v>786.32470999999998</v>
      </c>
      <c r="EL168">
        <v>1660.7705989999999</v>
      </c>
      <c r="EM168">
        <v>1262.1752899999999</v>
      </c>
      <c r="EN168">
        <v>13.411286</v>
      </c>
      <c r="EO168">
        <v>38.890987000000003</v>
      </c>
      <c r="EP168">
        <v>36119.872214000003</v>
      </c>
      <c r="EQ168">
        <v>211.08457999999999</v>
      </c>
      <c r="ER168">
        <v>171.11563599999999</v>
      </c>
      <c r="ES168">
        <v>2023.054932</v>
      </c>
      <c r="ET168">
        <v>141.94212899999999</v>
      </c>
      <c r="EU168">
        <v>28.708613</v>
      </c>
      <c r="EV168">
        <v>4.1291380000000002</v>
      </c>
      <c r="EW168">
        <v>5.7373510000000003</v>
      </c>
      <c r="EX168">
        <v>5.8723799999999997</v>
      </c>
      <c r="EY168">
        <v>5.6023209999999999</v>
      </c>
      <c r="EZ168">
        <v>21.079165</v>
      </c>
      <c r="FA168">
        <v>0.995973</v>
      </c>
      <c r="FB168" s="3">
        <v>2459025.7188599999</v>
      </c>
      <c r="FD168">
        <v>1.0034609999999999</v>
      </c>
      <c r="FE168" t="s">
        <v>436</v>
      </c>
      <c r="FF168">
        <v>1.415E-3</v>
      </c>
      <c r="FG168" t="s">
        <v>436</v>
      </c>
      <c r="FH168">
        <v>1.0036179999999999</v>
      </c>
      <c r="FI168" t="s">
        <v>436</v>
      </c>
      <c r="FJ168">
        <v>1.415E-3</v>
      </c>
      <c r="FK168" t="s">
        <v>436</v>
      </c>
      <c r="FL168">
        <v>0.99407000000000001</v>
      </c>
      <c r="FM168" t="s">
        <v>436</v>
      </c>
      <c r="FN168">
        <v>2.287E-3</v>
      </c>
      <c r="FO168" t="s">
        <v>436</v>
      </c>
      <c r="FP168">
        <v>1.0029619999999999</v>
      </c>
      <c r="FQ168" t="s">
        <v>436</v>
      </c>
      <c r="FR168">
        <v>3.7940000000000001E-3</v>
      </c>
      <c r="FS168" t="s">
        <v>436</v>
      </c>
      <c r="FT168">
        <v>1.0021640000000001</v>
      </c>
      <c r="FU168" t="s">
        <v>436</v>
      </c>
      <c r="FV168">
        <v>2.8110000000000001E-3</v>
      </c>
      <c r="FW168" t="s">
        <v>436</v>
      </c>
      <c r="FX168">
        <v>1.0086299999999999</v>
      </c>
      <c r="FY168" t="s">
        <v>436</v>
      </c>
      <c r="FZ168">
        <v>6.1460000000000004E-3</v>
      </c>
      <c r="GA168" t="s">
        <v>436</v>
      </c>
      <c r="GB168">
        <v>1.007379</v>
      </c>
      <c r="GC168" t="s">
        <v>436</v>
      </c>
      <c r="GD168">
        <v>5.9919999999999999E-3</v>
      </c>
      <c r="GE168" t="s">
        <v>436</v>
      </c>
    </row>
    <row r="169" spans="1:187" x14ac:dyDescent="0.25">
      <c r="A169">
        <v>168</v>
      </c>
      <c r="B169" t="s">
        <v>327</v>
      </c>
      <c r="C169">
        <v>168</v>
      </c>
      <c r="D169">
        <v>0</v>
      </c>
      <c r="E169">
        <v>59025.718709000001</v>
      </c>
      <c r="F169">
        <v>2459025.7187089999</v>
      </c>
      <c r="G169" s="7">
        <v>5.2463889999999997</v>
      </c>
      <c r="H169">
        <v>2459025.7187089999</v>
      </c>
      <c r="I169">
        <v>2459025.7193</v>
      </c>
      <c r="J169">
        <v>2459025.718475</v>
      </c>
      <c r="K169">
        <v>1.377429</v>
      </c>
      <c r="L169">
        <v>46.481166000000002</v>
      </c>
      <c r="M169">
        <v>15</v>
      </c>
      <c r="N169">
        <v>4.408989</v>
      </c>
      <c r="O169">
        <v>9</v>
      </c>
      <c r="P169">
        <v>18</v>
      </c>
      <c r="Q169">
        <v>27</v>
      </c>
      <c r="R169">
        <v>1.213436</v>
      </c>
      <c r="S169" t="s">
        <v>436</v>
      </c>
      <c r="T169">
        <v>1.4321269999999999</v>
      </c>
      <c r="U169" t="s">
        <v>436</v>
      </c>
      <c r="V169">
        <v>0.12458</v>
      </c>
      <c r="W169" t="s">
        <v>436</v>
      </c>
      <c r="X169">
        <v>0.233069</v>
      </c>
      <c r="Y169" t="s">
        <v>436</v>
      </c>
      <c r="Z169">
        <v>5.7695000000000003E-2</v>
      </c>
      <c r="AA169" t="s">
        <v>436</v>
      </c>
      <c r="AB169">
        <v>6.0242999999999998E-2</v>
      </c>
      <c r="AC169" t="s">
        <v>436</v>
      </c>
      <c r="AD169">
        <v>1.7110000000000001E-3</v>
      </c>
      <c r="AE169" t="s">
        <v>436</v>
      </c>
      <c r="AF169">
        <v>3.2940000000000001E-3</v>
      </c>
      <c r="AG169" t="s">
        <v>436</v>
      </c>
      <c r="AH169">
        <v>4.6999999999999999E-4</v>
      </c>
      <c r="AI169" t="s">
        <v>436</v>
      </c>
      <c r="AJ169">
        <v>6.5499999999999998E-4</v>
      </c>
      <c r="AK169" t="s">
        <v>436</v>
      </c>
      <c r="AL169">
        <v>3.5199999999999999E-4</v>
      </c>
      <c r="AM169" t="s">
        <v>436</v>
      </c>
      <c r="AN169">
        <v>3.57E-4</v>
      </c>
      <c r="AO169" t="s">
        <v>436</v>
      </c>
      <c r="AP169">
        <v>709.26685599999996</v>
      </c>
      <c r="AQ169">
        <v>434.803923</v>
      </c>
      <c r="AR169">
        <v>264.96821499999999</v>
      </c>
      <c r="AS169">
        <v>355.87714199999999</v>
      </c>
      <c r="AT169">
        <v>163.843515</v>
      </c>
      <c r="AU169">
        <v>168.652196</v>
      </c>
      <c r="AV169">
        <v>636982.66795100004</v>
      </c>
      <c r="AW169">
        <v>697.281026</v>
      </c>
      <c r="AX169">
        <v>1035.223853</v>
      </c>
      <c r="AY169">
        <v>1012.548626</v>
      </c>
      <c r="AZ169">
        <v>1035.723853</v>
      </c>
      <c r="BA169">
        <v>1035.951374</v>
      </c>
      <c r="BB169">
        <v>13.418829000000001</v>
      </c>
      <c r="BC169">
        <v>38.922189000000003</v>
      </c>
      <c r="BD169">
        <v>772937.88476699998</v>
      </c>
      <c r="BE169">
        <v>686.80678499999999</v>
      </c>
      <c r="BF169">
        <v>1125.40805</v>
      </c>
      <c r="BG169">
        <v>36179.996094000002</v>
      </c>
      <c r="BH169">
        <v>3037.4539519999998</v>
      </c>
      <c r="BI169">
        <v>34.301501000000002</v>
      </c>
      <c r="BJ169">
        <v>4.2487919999999999</v>
      </c>
      <c r="BK169">
        <v>6.0168150000000002</v>
      </c>
      <c r="BL169">
        <v>6.1606670000000001</v>
      </c>
      <c r="BM169">
        <v>5.8729630000000004</v>
      </c>
      <c r="BN169">
        <v>26.855477</v>
      </c>
      <c r="BO169">
        <v>0.99348000000000003</v>
      </c>
      <c r="BP169">
        <v>980.33678699999996</v>
      </c>
      <c r="BQ169">
        <v>1535.376182</v>
      </c>
      <c r="BR169">
        <v>980.83678699999996</v>
      </c>
      <c r="BS169">
        <v>513.12381800000003</v>
      </c>
      <c r="BT169">
        <v>13.419549</v>
      </c>
      <c r="BU169">
        <v>38.995899999999999</v>
      </c>
      <c r="BV169">
        <v>375079.10673300002</v>
      </c>
      <c r="BW169">
        <v>490.68154700000002</v>
      </c>
      <c r="BX169">
        <v>764.40434600000003</v>
      </c>
      <c r="BY169">
        <v>12612.408203000001</v>
      </c>
      <c r="BZ169">
        <v>1473.96775</v>
      </c>
      <c r="CA169">
        <v>31.052424999999999</v>
      </c>
      <c r="CB169">
        <v>5.1528049999999999</v>
      </c>
      <c r="CC169">
        <v>6.6026049999999996</v>
      </c>
      <c r="CD169">
        <v>6.828837</v>
      </c>
      <c r="CE169">
        <v>6.3763740000000002</v>
      </c>
      <c r="CF169">
        <v>36.368771000000002</v>
      </c>
      <c r="CG169">
        <v>0.946797</v>
      </c>
      <c r="CH169">
        <v>1167.3927060000001</v>
      </c>
      <c r="CI169">
        <v>1431.8335059999999</v>
      </c>
      <c r="CJ169">
        <v>1167.8927060000001</v>
      </c>
      <c r="CK169">
        <v>616.66649399999994</v>
      </c>
      <c r="CL169">
        <v>13.417278</v>
      </c>
      <c r="CM169">
        <v>38.981392</v>
      </c>
      <c r="CN169">
        <v>70564.395923000004</v>
      </c>
      <c r="CO169">
        <v>253.72355300000001</v>
      </c>
      <c r="CP169">
        <v>278.115275</v>
      </c>
      <c r="CQ169">
        <v>3334.1362300000001</v>
      </c>
      <c r="CR169">
        <v>277.30055399999998</v>
      </c>
      <c r="CS169">
        <v>29.179123000000001</v>
      </c>
      <c r="CT169">
        <v>4.3751540000000002</v>
      </c>
      <c r="CU169">
        <v>6.0339710000000002</v>
      </c>
      <c r="CV169">
        <v>6.2017230000000003</v>
      </c>
      <c r="CW169">
        <v>5.8662190000000001</v>
      </c>
      <c r="CX169">
        <v>22.290984999999999</v>
      </c>
      <c r="CY169">
        <v>0.99391499999999999</v>
      </c>
      <c r="CZ169">
        <v>767.88692900000001</v>
      </c>
      <c r="DA169">
        <v>139.02947900000001</v>
      </c>
      <c r="DB169">
        <v>768.38692900000001</v>
      </c>
      <c r="DC169">
        <v>1909.470521</v>
      </c>
      <c r="DD169">
        <v>13.421969000000001</v>
      </c>
      <c r="DE169">
        <v>38.799109999999999</v>
      </c>
      <c r="DF169">
        <v>120399.642592</v>
      </c>
      <c r="DG169">
        <v>305.13214699999997</v>
      </c>
      <c r="DH169">
        <v>394.58196700000002</v>
      </c>
      <c r="DI169">
        <v>6217.5981449999999</v>
      </c>
      <c r="DJ169">
        <v>473.14069799999999</v>
      </c>
      <c r="DK169">
        <v>29.000291000000001</v>
      </c>
      <c r="DL169">
        <v>4.1457839999999999</v>
      </c>
      <c r="DM169">
        <v>5.8803599999999996</v>
      </c>
      <c r="DN169">
        <v>6.0759970000000001</v>
      </c>
      <c r="DO169">
        <v>5.684723</v>
      </c>
      <c r="DP169">
        <v>22.428103</v>
      </c>
      <c r="DQ169">
        <v>0.99120900000000001</v>
      </c>
      <c r="DR169">
        <v>1391.3237329999999</v>
      </c>
      <c r="DS169">
        <v>1621.0672440000001</v>
      </c>
      <c r="DT169">
        <v>1391.8237329999999</v>
      </c>
      <c r="DU169">
        <v>427.43275599999998</v>
      </c>
      <c r="DV169">
        <v>13.414593999999999</v>
      </c>
      <c r="DW169">
        <v>39.008229</v>
      </c>
      <c r="DX169">
        <v>34746.034014999997</v>
      </c>
      <c r="DY169">
        <v>208.565065</v>
      </c>
      <c r="DZ169">
        <v>166.59565699999999</v>
      </c>
      <c r="EA169">
        <v>1752.2573239999999</v>
      </c>
      <c r="EB169">
        <v>136.54328599999999</v>
      </c>
      <c r="EC169">
        <v>28.006357000000001</v>
      </c>
      <c r="ED169">
        <v>4.2929719999999998</v>
      </c>
      <c r="EE169">
        <v>5.940753</v>
      </c>
      <c r="EF169">
        <v>6.1640319999999997</v>
      </c>
      <c r="EG169">
        <v>5.7174740000000002</v>
      </c>
      <c r="EH169">
        <v>13.020286</v>
      </c>
      <c r="EI169">
        <v>0.99302000000000001</v>
      </c>
      <c r="EJ169">
        <v>1659.201022</v>
      </c>
      <c r="EK169">
        <v>786.58425499999998</v>
      </c>
      <c r="EL169">
        <v>1659.701022</v>
      </c>
      <c r="EM169">
        <v>1261.915745</v>
      </c>
      <c r="EN169">
        <v>13.411284999999999</v>
      </c>
      <c r="EO169">
        <v>38.890980999999996</v>
      </c>
      <c r="EP169">
        <v>36193.488687999998</v>
      </c>
      <c r="EQ169">
        <v>210.83594099999999</v>
      </c>
      <c r="ER169">
        <v>171.66659799999999</v>
      </c>
      <c r="ES169">
        <v>1771.2192379999999</v>
      </c>
      <c r="ET169">
        <v>142.23142300000001</v>
      </c>
      <c r="EU169">
        <v>28.689019999999999</v>
      </c>
      <c r="EV169">
        <v>4.2384269999999997</v>
      </c>
      <c r="EW169">
        <v>5.9675580000000004</v>
      </c>
      <c r="EX169">
        <v>6.210426</v>
      </c>
      <c r="EY169">
        <v>5.7246889999999997</v>
      </c>
      <c r="EZ169">
        <v>16.063836999999999</v>
      </c>
      <c r="FA169">
        <v>0.99079200000000001</v>
      </c>
      <c r="FB169" s="3">
        <v>2459025.7193</v>
      </c>
      <c r="FD169">
        <v>1.0012190000000001</v>
      </c>
      <c r="FE169" t="s">
        <v>436</v>
      </c>
      <c r="FF169">
        <v>1.4120000000000001E-3</v>
      </c>
      <c r="FG169" t="s">
        <v>436</v>
      </c>
      <c r="FH169">
        <v>1.0013879999999999</v>
      </c>
      <c r="FI169" t="s">
        <v>436</v>
      </c>
      <c r="FJ169">
        <v>1.4120000000000001E-3</v>
      </c>
      <c r="FK169" t="s">
        <v>436</v>
      </c>
      <c r="FL169">
        <v>0.99762300000000004</v>
      </c>
      <c r="FM169" t="s">
        <v>436</v>
      </c>
      <c r="FN169">
        <v>2.294E-3</v>
      </c>
      <c r="FO169" t="s">
        <v>436</v>
      </c>
      <c r="FP169">
        <v>1.007649</v>
      </c>
      <c r="FQ169" t="s">
        <v>436</v>
      </c>
      <c r="FR169">
        <v>3.803E-3</v>
      </c>
      <c r="FS169" t="s">
        <v>436</v>
      </c>
      <c r="FT169">
        <v>0.99493399999999999</v>
      </c>
      <c r="FU169" t="s">
        <v>436</v>
      </c>
      <c r="FV169">
        <v>2.7959999999999999E-3</v>
      </c>
      <c r="FW169" t="s">
        <v>436</v>
      </c>
      <c r="FX169">
        <v>1.0041020000000001</v>
      </c>
      <c r="FY169" t="s">
        <v>436</v>
      </c>
      <c r="FZ169">
        <v>6.1279999999999998E-3</v>
      </c>
      <c r="GA169" t="s">
        <v>436</v>
      </c>
      <c r="GB169">
        <v>1.007798</v>
      </c>
      <c r="GC169" t="s">
        <v>436</v>
      </c>
      <c r="GD169">
        <v>5.9760000000000004E-3</v>
      </c>
      <c r="GE169" t="s">
        <v>436</v>
      </c>
    </row>
    <row r="170" spans="1:187" x14ac:dyDescent="0.25">
      <c r="A170">
        <v>169</v>
      </c>
      <c r="B170" t="s">
        <v>328</v>
      </c>
      <c r="C170">
        <v>169</v>
      </c>
      <c r="D170">
        <v>0</v>
      </c>
      <c r="E170">
        <v>59025.719115</v>
      </c>
      <c r="F170">
        <v>2459025.7191150002</v>
      </c>
      <c r="G170" s="7">
        <v>5.2561109999999998</v>
      </c>
      <c r="H170">
        <v>2459025.7191150002</v>
      </c>
      <c r="I170">
        <v>2459025.7197050001</v>
      </c>
      <c r="J170">
        <v>2459025.7188800001</v>
      </c>
      <c r="K170">
        <v>1.379993</v>
      </c>
      <c r="L170">
        <v>46.368659000000001</v>
      </c>
      <c r="M170">
        <v>15</v>
      </c>
      <c r="N170">
        <v>4.8910070000000001</v>
      </c>
      <c r="O170">
        <v>9</v>
      </c>
      <c r="P170">
        <v>18</v>
      </c>
      <c r="Q170">
        <v>27</v>
      </c>
      <c r="R170">
        <v>1.211376</v>
      </c>
      <c r="S170" t="s">
        <v>436</v>
      </c>
      <c r="T170">
        <v>1.448785</v>
      </c>
      <c r="U170" t="s">
        <v>436</v>
      </c>
      <c r="V170">
        <v>0.123443</v>
      </c>
      <c r="W170" t="s">
        <v>436</v>
      </c>
      <c r="X170">
        <v>0.23324400000000001</v>
      </c>
      <c r="Y170" t="s">
        <v>436</v>
      </c>
      <c r="Z170">
        <v>5.6536000000000003E-2</v>
      </c>
      <c r="AA170" t="s">
        <v>436</v>
      </c>
      <c r="AB170">
        <v>5.9147999999999999E-2</v>
      </c>
      <c r="AC170" t="s">
        <v>436</v>
      </c>
      <c r="AD170">
        <v>1.712E-3</v>
      </c>
      <c r="AE170" t="s">
        <v>436</v>
      </c>
      <c r="AF170">
        <v>3.3479999999999998E-3</v>
      </c>
      <c r="AG170" t="s">
        <v>436</v>
      </c>
      <c r="AH170">
        <v>4.6900000000000002E-4</v>
      </c>
      <c r="AI170" t="s">
        <v>436</v>
      </c>
      <c r="AJ170">
        <v>6.5700000000000003E-4</v>
      </c>
      <c r="AK170" t="s">
        <v>436</v>
      </c>
      <c r="AL170">
        <v>3.5100000000000002E-4</v>
      </c>
      <c r="AM170" t="s">
        <v>436</v>
      </c>
      <c r="AN170">
        <v>3.5599999999999998E-4</v>
      </c>
      <c r="AO170" t="s">
        <v>436</v>
      </c>
      <c r="AP170">
        <v>707.63336000000004</v>
      </c>
      <c r="AQ170">
        <v>432.75081699999998</v>
      </c>
      <c r="AR170">
        <v>262.94373000000002</v>
      </c>
      <c r="AS170">
        <v>354.98804000000001</v>
      </c>
      <c r="AT170">
        <v>161.30167700000001</v>
      </c>
      <c r="AU170">
        <v>166.08353600000001</v>
      </c>
      <c r="AV170">
        <v>634799.56113799999</v>
      </c>
      <c r="AW170">
        <v>696.47666000000004</v>
      </c>
      <c r="AX170">
        <v>1035.7282740000001</v>
      </c>
      <c r="AY170">
        <v>1012.404153</v>
      </c>
      <c r="AZ170">
        <v>1036.2282740000001</v>
      </c>
      <c r="BA170">
        <v>1036.095847</v>
      </c>
      <c r="BB170">
        <v>13.418828</v>
      </c>
      <c r="BC170">
        <v>38.922181999999999</v>
      </c>
      <c r="BD170">
        <v>768980.90886700002</v>
      </c>
      <c r="BE170">
        <v>684.89593200000002</v>
      </c>
      <c r="BF170">
        <v>1122.7704429999999</v>
      </c>
      <c r="BG170">
        <v>29527.410156000002</v>
      </c>
      <c r="BH170">
        <v>3021.9040190000001</v>
      </c>
      <c r="BI170">
        <v>34.707883000000002</v>
      </c>
      <c r="BJ170">
        <v>5.0082259999999996</v>
      </c>
      <c r="BK170">
        <v>6.3198350000000003</v>
      </c>
      <c r="BL170">
        <v>6.4154419999999996</v>
      </c>
      <c r="BM170">
        <v>6.2242280000000001</v>
      </c>
      <c r="BN170">
        <v>34.856979000000003</v>
      </c>
      <c r="BO170">
        <v>0.99238800000000005</v>
      </c>
      <c r="BP170">
        <v>980.616893</v>
      </c>
      <c r="BQ170">
        <v>1535.1348519999999</v>
      </c>
      <c r="BR170">
        <v>981.116893</v>
      </c>
      <c r="BS170">
        <v>513.36514799999998</v>
      </c>
      <c r="BT170">
        <v>13.419551</v>
      </c>
      <c r="BU170">
        <v>38.995899999999999</v>
      </c>
      <c r="BV170">
        <v>375569.16729900002</v>
      </c>
      <c r="BW170">
        <v>491.037035</v>
      </c>
      <c r="BX170">
        <v>764.84896300000003</v>
      </c>
      <c r="BY170">
        <v>11966.835938</v>
      </c>
      <c r="BZ170">
        <v>1475.8935670000001</v>
      </c>
      <c r="CA170">
        <v>30.414605000000002</v>
      </c>
      <c r="CB170">
        <v>5.2600300000000004</v>
      </c>
      <c r="CC170">
        <v>6.846393</v>
      </c>
      <c r="CD170">
        <v>7.0026359999999999</v>
      </c>
      <c r="CE170">
        <v>6.6901510000000002</v>
      </c>
      <c r="CF170">
        <v>39.360590000000002</v>
      </c>
      <c r="CG170">
        <v>0.94559800000000005</v>
      </c>
      <c r="CH170">
        <v>1167.8329650000001</v>
      </c>
      <c r="CI170">
        <v>1431.654579</v>
      </c>
      <c r="CJ170">
        <v>1168.3329650000001</v>
      </c>
      <c r="CK170">
        <v>616.84542099999999</v>
      </c>
      <c r="CL170">
        <v>13.417278</v>
      </c>
      <c r="CM170">
        <v>38.981395999999997</v>
      </c>
      <c r="CN170">
        <v>69751.310167000003</v>
      </c>
      <c r="CO170">
        <v>252.88612599999999</v>
      </c>
      <c r="CP170">
        <v>275.82102400000002</v>
      </c>
      <c r="CQ170">
        <v>2662.4458009999998</v>
      </c>
      <c r="CR170">
        <v>274.10532799999999</v>
      </c>
      <c r="CS170">
        <v>28.459743</v>
      </c>
      <c r="CT170">
        <v>4.8724410000000002</v>
      </c>
      <c r="CU170">
        <v>6.3352399999999998</v>
      </c>
      <c r="CV170">
        <v>6.4844330000000001</v>
      </c>
      <c r="CW170">
        <v>6.1860480000000004</v>
      </c>
      <c r="CX170">
        <v>33.165197999999997</v>
      </c>
      <c r="CY170">
        <v>0.98625099999999999</v>
      </c>
      <c r="CZ170">
        <v>768.30156199999999</v>
      </c>
      <c r="DA170">
        <v>138.974493</v>
      </c>
      <c r="DB170">
        <v>768.80156199999999</v>
      </c>
      <c r="DC170">
        <v>1909.5255070000001</v>
      </c>
      <c r="DD170">
        <v>13.421969000000001</v>
      </c>
      <c r="DE170">
        <v>38.799120000000002</v>
      </c>
      <c r="DF170">
        <v>120059.79719</v>
      </c>
      <c r="DG170">
        <v>305.05348400000003</v>
      </c>
      <c r="DH170">
        <v>393.56966499999999</v>
      </c>
      <c r="DI170">
        <v>5316.1210940000001</v>
      </c>
      <c r="DJ170">
        <v>471.80518999999998</v>
      </c>
      <c r="DK170">
        <v>29.004334</v>
      </c>
      <c r="DL170">
        <v>4.6064939999999996</v>
      </c>
      <c r="DM170">
        <v>6.1544780000000001</v>
      </c>
      <c r="DN170">
        <v>6.4186719999999999</v>
      </c>
      <c r="DO170">
        <v>5.8902830000000002</v>
      </c>
      <c r="DP170">
        <v>13.815358</v>
      </c>
      <c r="DQ170">
        <v>0.99064399999999997</v>
      </c>
      <c r="DR170">
        <v>1391.6609430000001</v>
      </c>
      <c r="DS170">
        <v>1620.8186439999999</v>
      </c>
      <c r="DT170">
        <v>1392.1609430000001</v>
      </c>
      <c r="DU170">
        <v>427.68135599999999</v>
      </c>
      <c r="DV170">
        <v>13.414595</v>
      </c>
      <c r="DW170">
        <v>39.008234000000002</v>
      </c>
      <c r="DX170">
        <v>33968.759204000002</v>
      </c>
      <c r="DY170">
        <v>207.208887</v>
      </c>
      <c r="DZ170">
        <v>163.93485699999999</v>
      </c>
      <c r="EA170">
        <v>1331.0318600000001</v>
      </c>
      <c r="EB170">
        <v>133.488789</v>
      </c>
      <c r="EC170">
        <v>27.947482000000001</v>
      </c>
      <c r="ED170">
        <v>4.8208789999999997</v>
      </c>
      <c r="EE170">
        <v>6.2606869999999999</v>
      </c>
      <c r="EF170">
        <v>6.4460100000000002</v>
      </c>
      <c r="EG170">
        <v>6.0753630000000003</v>
      </c>
      <c r="EH170">
        <v>30.172671999999999</v>
      </c>
      <c r="EI170">
        <v>0.98570800000000003</v>
      </c>
      <c r="EJ170">
        <v>1659.547622</v>
      </c>
      <c r="EK170">
        <v>786.48155299999996</v>
      </c>
      <c r="EL170">
        <v>1660.047622</v>
      </c>
      <c r="EM170">
        <v>1262.0184469999999</v>
      </c>
      <c r="EN170">
        <v>13.411284</v>
      </c>
      <c r="EO170">
        <v>38.890974</v>
      </c>
      <c r="EP170">
        <v>35450.527278000001</v>
      </c>
      <c r="EQ170">
        <v>209.80425299999999</v>
      </c>
      <c r="ER170">
        <v>168.96953600000001</v>
      </c>
      <c r="ES170">
        <v>1462.8774410000001</v>
      </c>
      <c r="ET170">
        <v>139.311769</v>
      </c>
      <c r="EU170">
        <v>28.641559000000001</v>
      </c>
      <c r="EV170">
        <v>4.7779749999999996</v>
      </c>
      <c r="EW170">
        <v>6.2483639999999996</v>
      </c>
      <c r="EX170">
        <v>6.4033179999999996</v>
      </c>
      <c r="EY170">
        <v>6.0934100000000004</v>
      </c>
      <c r="EZ170">
        <v>33.342675999999997</v>
      </c>
      <c r="FA170">
        <v>0.98431500000000005</v>
      </c>
      <c r="FB170" s="3">
        <v>2459025.7197050001</v>
      </c>
      <c r="FD170">
        <v>0.99951900000000005</v>
      </c>
      <c r="FE170" t="s">
        <v>436</v>
      </c>
      <c r="FF170">
        <v>1.4120000000000001E-3</v>
      </c>
      <c r="FG170" t="s">
        <v>436</v>
      </c>
      <c r="FH170">
        <v>0.999699</v>
      </c>
      <c r="FI170" t="s">
        <v>436</v>
      </c>
      <c r="FJ170">
        <v>1.413E-3</v>
      </c>
      <c r="FK170" t="s">
        <v>436</v>
      </c>
      <c r="FL170">
        <v>1.009217</v>
      </c>
      <c r="FM170" t="s">
        <v>436</v>
      </c>
      <c r="FN170">
        <v>2.3319999999999999E-3</v>
      </c>
      <c r="FO170" t="s">
        <v>436</v>
      </c>
      <c r="FP170">
        <v>0.99847300000000005</v>
      </c>
      <c r="FQ170" t="s">
        <v>436</v>
      </c>
      <c r="FR170">
        <v>3.797E-3</v>
      </c>
      <c r="FS170" t="s">
        <v>436</v>
      </c>
      <c r="FT170">
        <v>0.99568299999999998</v>
      </c>
      <c r="FU170" t="s">
        <v>436</v>
      </c>
      <c r="FV170">
        <v>2.8050000000000002E-3</v>
      </c>
      <c r="FW170" t="s">
        <v>436</v>
      </c>
      <c r="FX170">
        <v>0.98393200000000003</v>
      </c>
      <c r="FY170" t="s">
        <v>436</v>
      </c>
      <c r="FZ170">
        <v>6.1000000000000004E-3</v>
      </c>
      <c r="GA170" t="s">
        <v>436</v>
      </c>
      <c r="GB170">
        <v>0.98948700000000001</v>
      </c>
      <c r="GC170" t="s">
        <v>436</v>
      </c>
      <c r="GD170">
        <v>5.9579999999999998E-3</v>
      </c>
      <c r="GE170" t="s">
        <v>436</v>
      </c>
    </row>
    <row r="171" spans="1:187" x14ac:dyDescent="0.25">
      <c r="A171">
        <v>170</v>
      </c>
      <c r="B171" t="s">
        <v>329</v>
      </c>
      <c r="C171">
        <v>170</v>
      </c>
      <c r="D171">
        <v>0</v>
      </c>
      <c r="E171">
        <v>59025.719519999999</v>
      </c>
      <c r="F171">
        <v>2459025.7195199998</v>
      </c>
      <c r="G171" s="7">
        <v>5.2658329999999998</v>
      </c>
      <c r="H171">
        <v>2459025.7195199998</v>
      </c>
      <c r="I171">
        <v>2459025.7201100001</v>
      </c>
      <c r="J171">
        <v>2459025.7192850001</v>
      </c>
      <c r="K171">
        <v>1.382579</v>
      </c>
      <c r="L171">
        <v>46.25582</v>
      </c>
      <c r="M171">
        <v>15</v>
      </c>
      <c r="N171">
        <v>4.5313739999999996</v>
      </c>
      <c r="O171">
        <v>9</v>
      </c>
      <c r="P171">
        <v>18</v>
      </c>
      <c r="Q171">
        <v>27</v>
      </c>
      <c r="R171">
        <v>1.2052609999999999</v>
      </c>
      <c r="S171" t="s">
        <v>436</v>
      </c>
      <c r="T171">
        <v>1.4425870000000001</v>
      </c>
      <c r="U171" t="s">
        <v>436</v>
      </c>
      <c r="V171">
        <v>0.123434</v>
      </c>
      <c r="W171" t="s">
        <v>436</v>
      </c>
      <c r="X171">
        <v>0.23239699999999999</v>
      </c>
      <c r="Y171" t="s">
        <v>436</v>
      </c>
      <c r="Z171">
        <v>5.7707000000000001E-2</v>
      </c>
      <c r="AA171" t="s">
        <v>436</v>
      </c>
      <c r="AB171">
        <v>5.9769000000000003E-2</v>
      </c>
      <c r="AC171" t="s">
        <v>436</v>
      </c>
      <c r="AD171">
        <v>1.6949999999999999E-3</v>
      </c>
      <c r="AE171" t="s">
        <v>436</v>
      </c>
      <c r="AF171">
        <v>3.3059999999999999E-3</v>
      </c>
      <c r="AG171" t="s">
        <v>436</v>
      </c>
      <c r="AH171">
        <v>4.66E-4</v>
      </c>
      <c r="AI171" t="s">
        <v>436</v>
      </c>
      <c r="AJ171">
        <v>6.5099999999999999E-4</v>
      </c>
      <c r="AK171" t="s">
        <v>436</v>
      </c>
      <c r="AL171">
        <v>3.5E-4</v>
      </c>
      <c r="AM171" t="s">
        <v>436</v>
      </c>
      <c r="AN171">
        <v>3.5300000000000002E-4</v>
      </c>
      <c r="AO171" t="s">
        <v>436</v>
      </c>
      <c r="AP171">
        <v>711.24126200000001</v>
      </c>
      <c r="AQ171">
        <v>436.32576</v>
      </c>
      <c r="AR171">
        <v>265.04456800000003</v>
      </c>
      <c r="AS171">
        <v>356.97420099999999</v>
      </c>
      <c r="AT171">
        <v>165.038839</v>
      </c>
      <c r="AU171">
        <v>169.145006</v>
      </c>
      <c r="AV171">
        <v>640554.40431000001</v>
      </c>
      <c r="AW171">
        <v>698.02855499999998</v>
      </c>
      <c r="AX171">
        <v>1035.8371990000001</v>
      </c>
      <c r="AY171">
        <v>1013.3796170000001</v>
      </c>
      <c r="AZ171">
        <v>1036.3371990000001</v>
      </c>
      <c r="BA171">
        <v>1035.1203829999999</v>
      </c>
      <c r="BB171">
        <v>13.418828</v>
      </c>
      <c r="BC171">
        <v>38.92221</v>
      </c>
      <c r="BD171">
        <v>772035.20291899994</v>
      </c>
      <c r="BE171">
        <v>685.90165300000001</v>
      </c>
      <c r="BF171">
        <v>1125.5771139999999</v>
      </c>
      <c r="BG171">
        <v>33804.960937999997</v>
      </c>
      <c r="BH171">
        <v>3033.906637</v>
      </c>
      <c r="BI171">
        <v>33.157775999999998</v>
      </c>
      <c r="BJ171">
        <v>4.6212549999999997</v>
      </c>
      <c r="BK171">
        <v>6.0460159999999998</v>
      </c>
      <c r="BL171">
        <v>6.0902620000000001</v>
      </c>
      <c r="BM171">
        <v>6.0017690000000004</v>
      </c>
      <c r="BN171">
        <v>40.316673999999999</v>
      </c>
      <c r="BO171">
        <v>0.99191300000000004</v>
      </c>
      <c r="BP171">
        <v>980.70079899999996</v>
      </c>
      <c r="BQ171">
        <v>1536.081357</v>
      </c>
      <c r="BR171">
        <v>981.20079899999996</v>
      </c>
      <c r="BS171">
        <v>512.41864299999997</v>
      </c>
      <c r="BT171">
        <v>13.419551999999999</v>
      </c>
      <c r="BU171">
        <v>38.995914999999997</v>
      </c>
      <c r="BV171">
        <v>378310.13330099999</v>
      </c>
      <c r="BW171">
        <v>492.51283999999998</v>
      </c>
      <c r="BX171">
        <v>768.12237700000003</v>
      </c>
      <c r="BY171">
        <v>13449.935546999999</v>
      </c>
      <c r="BZ171">
        <v>1486.664882</v>
      </c>
      <c r="CA171">
        <v>30.334648999999999</v>
      </c>
      <c r="CB171">
        <v>5.0965860000000003</v>
      </c>
      <c r="CC171">
        <v>6.5362020000000003</v>
      </c>
      <c r="CD171">
        <v>6.6535549999999999</v>
      </c>
      <c r="CE171">
        <v>6.4188499999999999</v>
      </c>
      <c r="CF171">
        <v>40.681308000000001</v>
      </c>
      <c r="CG171">
        <v>0.94286700000000001</v>
      </c>
      <c r="CH171">
        <v>1167.941671</v>
      </c>
      <c r="CI171">
        <v>1432.5022260000001</v>
      </c>
      <c r="CJ171">
        <v>1168.441671</v>
      </c>
      <c r="CK171">
        <v>615.99777400000005</v>
      </c>
      <c r="CL171">
        <v>13.417278</v>
      </c>
      <c r="CM171">
        <v>38.981399000000003</v>
      </c>
      <c r="CN171">
        <v>70378.808311000001</v>
      </c>
      <c r="CO171">
        <v>253.10412199999999</v>
      </c>
      <c r="CP171">
        <v>278.06267100000002</v>
      </c>
      <c r="CQ171">
        <v>3260.4890140000002</v>
      </c>
      <c r="CR171">
        <v>276.57123999999999</v>
      </c>
      <c r="CS171">
        <v>28.083131999999999</v>
      </c>
      <c r="CT171">
        <v>4.3960710000000001</v>
      </c>
      <c r="CU171">
        <v>5.95451</v>
      </c>
      <c r="CV171">
        <v>6.0040690000000003</v>
      </c>
      <c r="CW171">
        <v>5.9049509999999996</v>
      </c>
      <c r="CX171">
        <v>39.511071999999999</v>
      </c>
      <c r="CY171">
        <v>0.99236000000000002</v>
      </c>
      <c r="CZ171">
        <v>768.27948600000002</v>
      </c>
      <c r="DA171">
        <v>139.711972</v>
      </c>
      <c r="DB171">
        <v>768.77948600000002</v>
      </c>
      <c r="DC171">
        <v>1908.7880279999999</v>
      </c>
      <c r="DD171">
        <v>13.421970999999999</v>
      </c>
      <c r="DE171">
        <v>38.799098999999998</v>
      </c>
      <c r="DF171">
        <v>120791.309821</v>
      </c>
      <c r="DG171">
        <v>305.31499300000002</v>
      </c>
      <c r="DH171">
        <v>395.62849</v>
      </c>
      <c r="DI171">
        <v>6027.5815430000002</v>
      </c>
      <c r="DJ171">
        <v>474.67985299999998</v>
      </c>
      <c r="DK171">
        <v>28.452904</v>
      </c>
      <c r="DL171">
        <v>4.1540749999999997</v>
      </c>
      <c r="DM171">
        <v>5.8863209999999997</v>
      </c>
      <c r="DN171">
        <v>6.0345529999999998</v>
      </c>
      <c r="DO171">
        <v>5.7380899999999997</v>
      </c>
      <c r="DP171">
        <v>14.807309999999999</v>
      </c>
      <c r="DQ171">
        <v>0.99664799999999998</v>
      </c>
      <c r="DR171">
        <v>1391.7308419999999</v>
      </c>
      <c r="DS171">
        <v>1621.6950710000001</v>
      </c>
      <c r="DT171">
        <v>1392.2308419999999</v>
      </c>
      <c r="DU171">
        <v>426.80492900000002</v>
      </c>
      <c r="DV171">
        <v>13.414596</v>
      </c>
      <c r="DW171">
        <v>39.008235999999997</v>
      </c>
      <c r="DX171">
        <v>34947.893133999998</v>
      </c>
      <c r="DY171">
        <v>208.23601500000001</v>
      </c>
      <c r="DZ171">
        <v>167.828284</v>
      </c>
      <c r="EA171">
        <v>1616.6568600000001</v>
      </c>
      <c r="EB171">
        <v>137.33654200000001</v>
      </c>
      <c r="EC171">
        <v>26.741493999999999</v>
      </c>
      <c r="ED171">
        <v>4.376665</v>
      </c>
      <c r="EE171">
        <v>5.9705329999999996</v>
      </c>
      <c r="EF171">
        <v>6.0793220000000003</v>
      </c>
      <c r="EG171">
        <v>5.8617439999999998</v>
      </c>
      <c r="EH171">
        <v>20.774728</v>
      </c>
      <c r="EI171">
        <v>0.99763000000000002</v>
      </c>
      <c r="EJ171">
        <v>1659.5436480000001</v>
      </c>
      <c r="EK171">
        <v>787.32078200000001</v>
      </c>
      <c r="EL171">
        <v>1660.0436480000001</v>
      </c>
      <c r="EM171">
        <v>1261.179218</v>
      </c>
      <c r="EN171">
        <v>13.411286</v>
      </c>
      <c r="EO171">
        <v>38.890988</v>
      </c>
      <c r="EP171">
        <v>36126.259744000003</v>
      </c>
      <c r="EQ171">
        <v>209.842288</v>
      </c>
      <c r="ER171">
        <v>172.15910199999999</v>
      </c>
      <c r="ES171">
        <v>1646.415894</v>
      </c>
      <c r="ET171">
        <v>141.96723</v>
      </c>
      <c r="EU171">
        <v>27.671279999999999</v>
      </c>
      <c r="EV171">
        <v>4.5435930000000004</v>
      </c>
      <c r="EW171">
        <v>6.0777150000000004</v>
      </c>
      <c r="EX171">
        <v>6.1039339999999997</v>
      </c>
      <c r="EY171">
        <v>6.0514950000000001</v>
      </c>
      <c r="EZ171">
        <v>40.727114</v>
      </c>
      <c r="FA171">
        <v>0.99662899999999999</v>
      </c>
      <c r="FB171" s="3">
        <v>2459025.7201100001</v>
      </c>
      <c r="FD171">
        <v>0.99447300000000005</v>
      </c>
      <c r="FE171" t="s">
        <v>436</v>
      </c>
      <c r="FF171">
        <v>1.3979999999999999E-3</v>
      </c>
      <c r="FG171" t="s">
        <v>436</v>
      </c>
      <c r="FH171">
        <v>0.99466399999999999</v>
      </c>
      <c r="FI171" t="s">
        <v>436</v>
      </c>
      <c r="FJ171">
        <v>1.3979999999999999E-3</v>
      </c>
      <c r="FK171" t="s">
        <v>436</v>
      </c>
      <c r="FL171">
        <v>1.004888</v>
      </c>
      <c r="FM171" t="s">
        <v>436</v>
      </c>
      <c r="FN171">
        <v>2.3029999999999999E-3</v>
      </c>
      <c r="FO171" t="s">
        <v>436</v>
      </c>
      <c r="FP171">
        <v>0.99841599999999997</v>
      </c>
      <c r="FQ171" t="s">
        <v>436</v>
      </c>
      <c r="FR171">
        <v>3.7669999999999999E-3</v>
      </c>
      <c r="FS171" t="s">
        <v>436</v>
      </c>
      <c r="FT171">
        <v>0.99207299999999998</v>
      </c>
      <c r="FU171" t="s">
        <v>436</v>
      </c>
      <c r="FV171">
        <v>2.7789999999999998E-3</v>
      </c>
      <c r="FW171" t="s">
        <v>436</v>
      </c>
      <c r="FX171">
        <v>1.004305</v>
      </c>
      <c r="FY171" t="s">
        <v>436</v>
      </c>
      <c r="FZ171">
        <v>6.0850000000000001E-3</v>
      </c>
      <c r="GA171" t="s">
        <v>436</v>
      </c>
      <c r="GB171">
        <v>0.99987999999999999</v>
      </c>
      <c r="GC171" t="s">
        <v>436</v>
      </c>
      <c r="GD171">
        <v>5.9109999999999996E-3</v>
      </c>
      <c r="GE171" t="s">
        <v>436</v>
      </c>
    </row>
    <row r="172" spans="1:187" x14ac:dyDescent="0.25">
      <c r="A172">
        <v>171</v>
      </c>
      <c r="B172" t="s">
        <v>330</v>
      </c>
      <c r="C172">
        <v>171</v>
      </c>
      <c r="D172">
        <v>0</v>
      </c>
      <c r="E172">
        <v>59025.719913000001</v>
      </c>
      <c r="F172">
        <v>2459025.7199129998</v>
      </c>
      <c r="G172" s="7">
        <v>5.2752780000000001</v>
      </c>
      <c r="H172">
        <v>2459025.7199129998</v>
      </c>
      <c r="I172">
        <v>2459025.7205030001</v>
      </c>
      <c r="J172">
        <v>2459025.7196780001</v>
      </c>
      <c r="K172">
        <v>1.3851119999999999</v>
      </c>
      <c r="L172">
        <v>46.145943000000003</v>
      </c>
      <c r="M172">
        <v>15</v>
      </c>
      <c r="N172">
        <v>4.5849599999999997</v>
      </c>
      <c r="O172">
        <v>9</v>
      </c>
      <c r="P172">
        <v>18</v>
      </c>
      <c r="Q172">
        <v>27</v>
      </c>
      <c r="R172">
        <v>1.2152689999999999</v>
      </c>
      <c r="S172">
        <f>STDEV(R163:R171)</f>
        <v>3.5091077134286539E-3</v>
      </c>
      <c r="T172">
        <v>1.4354739999999999</v>
      </c>
      <c r="U172">
        <f>STDEV(T163:T171)</f>
        <v>6.4051120100362931E-3</v>
      </c>
      <c r="V172">
        <v>0.12418</v>
      </c>
      <c r="W172">
        <f>STDEV(V163:V171)</f>
        <v>5.3857497156848907E-4</v>
      </c>
      <c r="X172">
        <v>0.23407500000000001</v>
      </c>
      <c r="Y172">
        <f>STDEV(X163:X171)</f>
        <v>7.3069164342955237E-4</v>
      </c>
      <c r="Z172">
        <v>5.6749000000000001E-2</v>
      </c>
      <c r="AA172">
        <f>STDEV(Z163:Z171)</f>
        <v>4.6139817704210522E-4</v>
      </c>
      <c r="AB172">
        <v>6.0172000000000003E-2</v>
      </c>
      <c r="AC172">
        <f>STDEV(AB163:AB171)</f>
        <v>3.2120982239028758E-4</v>
      </c>
      <c r="AD172">
        <v>1.714E-3</v>
      </c>
      <c r="AE172">
        <f>SQRT(SUMSQ(AD164:AD172))/9</f>
        <v>5.7026332449076477E-4</v>
      </c>
      <c r="AF172">
        <v>3.3050000000000002E-3</v>
      </c>
      <c r="AG172">
        <f>SQRT(SUMSQ(AF164:AF172))/9</f>
        <v>1.1041640489137382E-3</v>
      </c>
      <c r="AH172">
        <v>4.6999999999999999E-4</v>
      </c>
      <c r="AI172">
        <f>SQRT(SUMSQ(AH164:AH172))/9</f>
        <v>1.562975162318548E-4</v>
      </c>
      <c r="AJ172">
        <v>6.5700000000000003E-4</v>
      </c>
      <c r="AK172">
        <f>SQRT(SUMSQ(AJ164:AJ172))/9</f>
        <v>2.1877907566908059E-4</v>
      </c>
      <c r="AL172">
        <v>3.5100000000000002E-4</v>
      </c>
      <c r="AM172">
        <f>SQRT(SUMSQ(AL164:AL172))/9</f>
        <v>1.1718603970283561E-4</v>
      </c>
      <c r="AN172">
        <v>3.57E-4</v>
      </c>
      <c r="AO172">
        <f>SQRT(SUMSQ(AN164:AN172))/9</f>
        <v>1.1877912898098503E-4</v>
      </c>
      <c r="AP172">
        <v>708.99834599999997</v>
      </c>
      <c r="AQ172">
        <v>434.35595699999999</v>
      </c>
      <c r="AR172">
        <v>264.491039</v>
      </c>
      <c r="AS172">
        <v>356.28244000000001</v>
      </c>
      <c r="AT172">
        <v>161.77475000000001</v>
      </c>
      <c r="AU172">
        <v>168.445908</v>
      </c>
      <c r="AV172">
        <v>635341.06137400004</v>
      </c>
      <c r="AW172">
        <v>695.90888700000005</v>
      </c>
      <c r="AX172">
        <v>1034.0756759999999</v>
      </c>
      <c r="AY172">
        <v>1012.817597</v>
      </c>
      <c r="AZ172">
        <v>1034.5756759999999</v>
      </c>
      <c r="BA172">
        <v>1035.682403</v>
      </c>
      <c r="BB172">
        <v>13.418828</v>
      </c>
      <c r="BC172">
        <v>38.922192000000003</v>
      </c>
      <c r="BD172">
        <v>772110.30017599999</v>
      </c>
      <c r="BE172">
        <v>686.089427</v>
      </c>
      <c r="BF172">
        <v>1125.378514</v>
      </c>
      <c r="BG172">
        <v>29690.400390999999</v>
      </c>
      <c r="BH172">
        <v>3034.2017500000002</v>
      </c>
      <c r="BI172">
        <v>33.045800999999997</v>
      </c>
      <c r="BJ172">
        <v>4.6802900000000003</v>
      </c>
      <c r="BK172">
        <v>6.5075180000000001</v>
      </c>
      <c r="BL172">
        <v>6.4717779999999996</v>
      </c>
      <c r="BM172">
        <v>6.5432569999999997</v>
      </c>
      <c r="BN172">
        <v>50.372534999999999</v>
      </c>
      <c r="BO172">
        <v>0.996529</v>
      </c>
      <c r="BP172">
        <v>978.95309399999996</v>
      </c>
      <c r="BQ172">
        <v>1535.561408</v>
      </c>
      <c r="BR172">
        <v>979.45309399999996</v>
      </c>
      <c r="BS172">
        <v>512.93859199999997</v>
      </c>
      <c r="BT172">
        <v>13.419549999999999</v>
      </c>
      <c r="BU172">
        <v>38.995896999999999</v>
      </c>
      <c r="BV172">
        <v>374471.48268399999</v>
      </c>
      <c r="BW172">
        <v>490.00366700000001</v>
      </c>
      <c r="BX172">
        <v>764.22179700000004</v>
      </c>
      <c r="BY172">
        <v>11796.919921999999</v>
      </c>
      <c r="BZ172">
        <v>1471.579939</v>
      </c>
      <c r="CA172">
        <v>30.012549</v>
      </c>
      <c r="CB172">
        <v>4.9869779999999997</v>
      </c>
      <c r="CC172">
        <v>7.0031119999999998</v>
      </c>
      <c r="CD172">
        <v>7.0232970000000003</v>
      </c>
      <c r="CE172">
        <v>6.982926</v>
      </c>
      <c r="CF172">
        <v>44.122363999999997</v>
      </c>
      <c r="CG172">
        <v>0.96458100000000002</v>
      </c>
      <c r="CH172">
        <v>1166.1886549999999</v>
      </c>
      <c r="CI172">
        <v>1432.004653</v>
      </c>
      <c r="CJ172">
        <v>1166.6886549999999</v>
      </c>
      <c r="CK172">
        <v>616.49534700000004</v>
      </c>
      <c r="CL172">
        <v>13.417277</v>
      </c>
      <c r="CM172">
        <v>38.981385000000003</v>
      </c>
      <c r="CN172">
        <v>70181.634806999995</v>
      </c>
      <c r="CO172">
        <v>252.83628200000001</v>
      </c>
      <c r="CP172">
        <v>277.57738799999998</v>
      </c>
      <c r="CQ172">
        <v>2864.866943</v>
      </c>
      <c r="CR172">
        <v>275.79639700000001</v>
      </c>
      <c r="CS172">
        <v>27.696776</v>
      </c>
      <c r="CT172">
        <v>4.5946740000000004</v>
      </c>
      <c r="CU172">
        <v>6.4714470000000004</v>
      </c>
      <c r="CV172">
        <v>6.3962630000000003</v>
      </c>
      <c r="CW172">
        <v>6.5466300000000004</v>
      </c>
      <c r="CX172">
        <v>57.661762000000003</v>
      </c>
      <c r="CY172">
        <v>0.99704999999999999</v>
      </c>
      <c r="CZ172">
        <v>766.48258099999998</v>
      </c>
      <c r="DA172">
        <v>139.24801500000001</v>
      </c>
      <c r="DB172">
        <v>766.98258099999998</v>
      </c>
      <c r="DC172">
        <v>1909.2519850000001</v>
      </c>
      <c r="DD172">
        <v>13.42197</v>
      </c>
      <c r="DE172">
        <v>38.799117000000003</v>
      </c>
      <c r="DF172">
        <v>120509.19016500001</v>
      </c>
      <c r="DG172">
        <v>304.902759</v>
      </c>
      <c r="DH172">
        <v>395.23811000000001</v>
      </c>
      <c r="DI172">
        <v>5539.5712890000004</v>
      </c>
      <c r="DJ172">
        <v>473.57119299999999</v>
      </c>
      <c r="DK172">
        <v>27.811328</v>
      </c>
      <c r="DL172">
        <v>4.217314</v>
      </c>
      <c r="DM172">
        <v>6.3233940000000004</v>
      </c>
      <c r="DN172">
        <v>6.4595089999999997</v>
      </c>
      <c r="DO172">
        <v>6.1872790000000002</v>
      </c>
      <c r="DP172">
        <v>20.879635</v>
      </c>
      <c r="DQ172">
        <v>0.996672</v>
      </c>
      <c r="DR172">
        <v>1390.0535460000001</v>
      </c>
      <c r="DS172">
        <v>1621.237746</v>
      </c>
      <c r="DT172">
        <v>1390.5535460000001</v>
      </c>
      <c r="DU172">
        <v>427.26225399999998</v>
      </c>
      <c r="DV172">
        <v>13.414593999999999</v>
      </c>
      <c r="DW172">
        <v>39.008225000000003</v>
      </c>
      <c r="DX172">
        <v>34118.723526000002</v>
      </c>
      <c r="DY172">
        <v>207.50656000000001</v>
      </c>
      <c r="DZ172">
        <v>164.42238499999999</v>
      </c>
      <c r="EA172">
        <v>1459.478149</v>
      </c>
      <c r="EB172">
        <v>134.07811100000001</v>
      </c>
      <c r="EC172">
        <v>27.555322</v>
      </c>
      <c r="ED172">
        <v>4.4726509999999999</v>
      </c>
      <c r="EE172">
        <v>6.4225370000000002</v>
      </c>
      <c r="EF172">
        <v>6.3665469999999997</v>
      </c>
      <c r="EG172">
        <v>6.4785269999999997</v>
      </c>
      <c r="EH172">
        <v>52.555971999999997</v>
      </c>
      <c r="EI172">
        <v>0.99552799999999997</v>
      </c>
      <c r="EJ172">
        <v>1657.9439709999999</v>
      </c>
      <c r="EK172">
        <v>786.76827900000001</v>
      </c>
      <c r="EL172">
        <v>1658.4439709999999</v>
      </c>
      <c r="EM172">
        <v>1261.7317210000001</v>
      </c>
      <c r="EN172">
        <v>13.411284</v>
      </c>
      <c r="EO172">
        <v>38.890974999999997</v>
      </c>
      <c r="EP172">
        <v>36060.030191999998</v>
      </c>
      <c r="EQ172">
        <v>210.32055500000001</v>
      </c>
      <c r="ER172">
        <v>171.45271500000001</v>
      </c>
      <c r="ES172">
        <v>1461.9774170000001</v>
      </c>
      <c r="ET172">
        <v>141.706964</v>
      </c>
      <c r="EU172">
        <v>28.338778999999999</v>
      </c>
      <c r="EV172">
        <v>4.5578519999999996</v>
      </c>
      <c r="EW172">
        <v>6.4436090000000004</v>
      </c>
      <c r="EX172">
        <v>6.5362349999999996</v>
      </c>
      <c r="EY172">
        <v>6.3509830000000003</v>
      </c>
      <c r="EZ172">
        <v>31.354333</v>
      </c>
      <c r="FA172">
        <v>0.99607000000000001</v>
      </c>
      <c r="FB172" s="3">
        <v>2459025.7205030001</v>
      </c>
      <c r="FD172">
        <v>1.002731</v>
      </c>
      <c r="FE172">
        <f>STDEV(FD163:FD171)</f>
        <v>2.8954942151556569E-3</v>
      </c>
      <c r="FF172">
        <v>1.4139999999999999E-3</v>
      </c>
      <c r="FG172">
        <f>SQRT(SUMSQ(FF164:FF172))/9</f>
        <v>4.7048489565238653E-4</v>
      </c>
      <c r="FH172">
        <v>1.002934</v>
      </c>
      <c r="FI172">
        <f>STDEV(FH163:FH171)</f>
        <v>2.8929600229599338E-3</v>
      </c>
      <c r="FJ172">
        <v>1.415E-3</v>
      </c>
      <c r="FK172">
        <f>SQRT(SUMSQ(FJ164:FJ172))/9</f>
        <v>4.7055907121866525E-4</v>
      </c>
      <c r="FL172">
        <v>0.99992199999999998</v>
      </c>
      <c r="FM172">
        <f>STDEV(FL163:FL171)</f>
        <v>4.4582677347198979E-3</v>
      </c>
      <c r="FN172">
        <v>2.3019999999999998E-3</v>
      </c>
      <c r="FO172">
        <f>SQRT(SUMSQ(FN164:FN172))/9</f>
        <v>7.6915935352247459E-4</v>
      </c>
      <c r="FP172">
        <v>1.004475</v>
      </c>
      <c r="FQ172">
        <f>STDEV(FP163:FP171)</f>
        <v>4.3730119228945217E-3</v>
      </c>
      <c r="FR172">
        <v>3.7980000000000002E-3</v>
      </c>
      <c r="FS172">
        <f>SQRT(SUMSQ(FR164:FR172))/9</f>
        <v>1.2640109586960484E-3</v>
      </c>
      <c r="FT172">
        <v>0.99924199999999996</v>
      </c>
      <c r="FU172">
        <f>STDEV(FT163:FT171)</f>
        <v>3.1097464437546125E-3</v>
      </c>
      <c r="FV172">
        <v>2.8050000000000002E-3</v>
      </c>
      <c r="FW172">
        <f>SQRT(SUMSQ(FV164:FV172))/9</f>
        <v>9.34080111297199E-4</v>
      </c>
      <c r="FX172">
        <v>0.987622</v>
      </c>
      <c r="FY172">
        <f>STDEV(FX163:FX171)</f>
        <v>8.0258105942293528E-3</v>
      </c>
      <c r="FZ172">
        <v>6.1050000000000002E-3</v>
      </c>
      <c r="GA172">
        <f>SQRT(SUMSQ(FZ164:FZ172))/9</f>
        <v>2.0392404450168679E-3</v>
      </c>
      <c r="GB172">
        <v>1.0066250000000001</v>
      </c>
      <c r="GC172">
        <f>STDEV(GB163:GB171)</f>
        <v>5.368137924623189E-3</v>
      </c>
      <c r="GD172">
        <v>5.9760000000000004E-3</v>
      </c>
      <c r="GE172">
        <f>SQRT(SUMSQ(GD164:GD172))/9</f>
        <v>1.9884292423548427E-3</v>
      </c>
    </row>
    <row r="173" spans="1:187" x14ac:dyDescent="0.25">
      <c r="A173">
        <v>172</v>
      </c>
      <c r="B173" t="s">
        <v>331</v>
      </c>
      <c r="C173">
        <v>172</v>
      </c>
      <c r="D173">
        <v>0</v>
      </c>
      <c r="E173">
        <v>59025.720329999996</v>
      </c>
      <c r="F173">
        <v>2459025.7203299999</v>
      </c>
      <c r="G173" s="7">
        <v>5.2852779999999999</v>
      </c>
      <c r="H173">
        <v>2459025.7203299999</v>
      </c>
      <c r="I173">
        <v>2459025.7209200002</v>
      </c>
      <c r="J173">
        <v>2459025.7200950002</v>
      </c>
      <c r="K173">
        <v>1.3877949999999999</v>
      </c>
      <c r="L173">
        <v>46.030262999999998</v>
      </c>
      <c r="M173">
        <v>15</v>
      </c>
      <c r="N173">
        <v>4.3608719999999996</v>
      </c>
      <c r="O173">
        <v>9</v>
      </c>
      <c r="P173">
        <v>18</v>
      </c>
      <c r="Q173">
        <v>27</v>
      </c>
      <c r="R173">
        <v>1.2136260000000001</v>
      </c>
      <c r="S173" t="s">
        <v>436</v>
      </c>
      <c r="T173">
        <v>1.4404440000000001</v>
      </c>
      <c r="U173" t="s">
        <v>436</v>
      </c>
      <c r="V173">
        <v>0.12381200000000001</v>
      </c>
      <c r="W173" t="s">
        <v>436</v>
      </c>
      <c r="X173">
        <v>0.233815</v>
      </c>
      <c r="Y173" t="s">
        <v>436</v>
      </c>
      <c r="Z173">
        <v>5.7381000000000001E-2</v>
      </c>
      <c r="AA173" t="s">
        <v>436</v>
      </c>
      <c r="AB173">
        <v>5.9117000000000003E-2</v>
      </c>
      <c r="AC173" t="s">
        <v>436</v>
      </c>
      <c r="AD173">
        <v>1.714E-3</v>
      </c>
      <c r="AE173" t="s">
        <v>436</v>
      </c>
      <c r="AF173">
        <v>3.323E-3</v>
      </c>
      <c r="AG173" t="s">
        <v>436</v>
      </c>
      <c r="AH173">
        <v>4.6999999999999999E-4</v>
      </c>
      <c r="AI173" t="s">
        <v>436</v>
      </c>
      <c r="AJ173">
        <v>6.5700000000000003E-4</v>
      </c>
      <c r="AK173" t="s">
        <v>436</v>
      </c>
      <c r="AL173">
        <v>3.5300000000000002E-4</v>
      </c>
      <c r="AM173" t="s">
        <v>436</v>
      </c>
      <c r="AN173">
        <v>3.5599999999999998E-4</v>
      </c>
      <c r="AO173" t="s">
        <v>436</v>
      </c>
      <c r="AP173">
        <v>707.87246600000003</v>
      </c>
      <c r="AQ173">
        <v>433.42766</v>
      </c>
      <c r="AR173">
        <v>263.441866</v>
      </c>
      <c r="AS173">
        <v>355.79962399999999</v>
      </c>
      <c r="AT173">
        <v>162.734374</v>
      </c>
      <c r="AU173">
        <v>166.257026</v>
      </c>
      <c r="AV173">
        <v>634101.61901899998</v>
      </c>
      <c r="AW173">
        <v>695.56099099999994</v>
      </c>
      <c r="AX173">
        <v>1035.369995</v>
      </c>
      <c r="AY173">
        <v>1012.473211</v>
      </c>
      <c r="AZ173">
        <v>1035.869995</v>
      </c>
      <c r="BA173">
        <v>1036.026789</v>
      </c>
      <c r="BB173">
        <v>13.418827</v>
      </c>
      <c r="BC173">
        <v>38.922187000000001</v>
      </c>
      <c r="BD173">
        <v>769562.40511199995</v>
      </c>
      <c r="BE173">
        <v>685.05510300000003</v>
      </c>
      <c r="BF173">
        <v>1123.3584000000001</v>
      </c>
      <c r="BG173">
        <v>35235.648437999997</v>
      </c>
      <c r="BH173">
        <v>3024.189155</v>
      </c>
      <c r="BI173">
        <v>34.125709000000001</v>
      </c>
      <c r="BJ173">
        <v>4.4667690000000002</v>
      </c>
      <c r="BK173">
        <v>6.2344590000000002</v>
      </c>
      <c r="BL173">
        <v>6.3333019999999998</v>
      </c>
      <c r="BM173">
        <v>6.1356159999999997</v>
      </c>
      <c r="BN173">
        <v>33.982314000000002</v>
      </c>
      <c r="BO173">
        <v>0.99286099999999999</v>
      </c>
      <c r="BP173">
        <v>980.21145300000001</v>
      </c>
      <c r="BQ173">
        <v>1535.1318160000001</v>
      </c>
      <c r="BR173">
        <v>980.71145300000001</v>
      </c>
      <c r="BS173">
        <v>513.36818400000004</v>
      </c>
      <c r="BT173">
        <v>13.419551</v>
      </c>
      <c r="BU173">
        <v>38.995896999999999</v>
      </c>
      <c r="BV173">
        <v>374271.17031100002</v>
      </c>
      <c r="BW173">
        <v>490.09563700000001</v>
      </c>
      <c r="BX173">
        <v>763.66966300000001</v>
      </c>
      <c r="BY173">
        <v>13415.585938</v>
      </c>
      <c r="BZ173">
        <v>1470.7927609999999</v>
      </c>
      <c r="CA173">
        <v>30.065172</v>
      </c>
      <c r="CB173">
        <v>4.7974589999999999</v>
      </c>
      <c r="CC173">
        <v>6.7955240000000003</v>
      </c>
      <c r="CD173">
        <v>7.0105029999999999</v>
      </c>
      <c r="CE173">
        <v>6.580546</v>
      </c>
      <c r="CF173">
        <v>37.424948000000001</v>
      </c>
      <c r="CG173">
        <v>0.94150800000000001</v>
      </c>
      <c r="CH173">
        <v>1167.4295460000001</v>
      </c>
      <c r="CI173">
        <v>1431.550939</v>
      </c>
      <c r="CJ173">
        <v>1167.9295460000001</v>
      </c>
      <c r="CK173">
        <v>616.94906100000003</v>
      </c>
      <c r="CL173">
        <v>13.417278</v>
      </c>
      <c r="CM173">
        <v>38.981377000000002</v>
      </c>
      <c r="CN173">
        <v>69860.134430999999</v>
      </c>
      <c r="CO173">
        <v>252.753826</v>
      </c>
      <c r="CP173">
        <v>276.39595200000002</v>
      </c>
      <c r="CQ173">
        <v>3332.4785160000001</v>
      </c>
      <c r="CR173">
        <v>274.53298100000001</v>
      </c>
      <c r="CS173">
        <v>27.748913999999999</v>
      </c>
      <c r="CT173">
        <v>4.339906</v>
      </c>
      <c r="CU173">
        <v>6.2183070000000003</v>
      </c>
      <c r="CV173">
        <v>6.319083</v>
      </c>
      <c r="CW173">
        <v>6.1175300000000004</v>
      </c>
      <c r="CX173">
        <v>35.182828000000001</v>
      </c>
      <c r="CY173">
        <v>0.99070000000000003</v>
      </c>
      <c r="CZ173">
        <v>767.78641700000003</v>
      </c>
      <c r="DA173">
        <v>138.87981500000001</v>
      </c>
      <c r="DB173">
        <v>768.28641700000003</v>
      </c>
      <c r="DC173">
        <v>1909.620185</v>
      </c>
      <c r="DD173">
        <v>13.421968</v>
      </c>
      <c r="DE173">
        <v>38.799104999999997</v>
      </c>
      <c r="DF173">
        <v>120165.705323</v>
      </c>
      <c r="DG173">
        <v>304.43716799999999</v>
      </c>
      <c r="DH173">
        <v>394.71430600000002</v>
      </c>
      <c r="DI173">
        <v>5465.5219729999999</v>
      </c>
      <c r="DJ173">
        <v>472.221383</v>
      </c>
      <c r="DK173">
        <v>27.958953000000001</v>
      </c>
      <c r="DL173">
        <v>4.2232029999999998</v>
      </c>
      <c r="DM173">
        <v>6.2322139999999999</v>
      </c>
      <c r="DN173">
        <v>6.4306070000000002</v>
      </c>
      <c r="DO173">
        <v>6.0338219999999998</v>
      </c>
      <c r="DP173">
        <v>24.294069</v>
      </c>
      <c r="DQ173">
        <v>0.99075500000000005</v>
      </c>
      <c r="DR173">
        <v>1391.2916479999999</v>
      </c>
      <c r="DS173">
        <v>1620.8227059999999</v>
      </c>
      <c r="DT173">
        <v>1391.7916479999999</v>
      </c>
      <c r="DU173">
        <v>427.67729400000002</v>
      </c>
      <c r="DV173">
        <v>13.414593999999999</v>
      </c>
      <c r="DW173">
        <v>39.008229</v>
      </c>
      <c r="DX173">
        <v>34410.673239999996</v>
      </c>
      <c r="DY173">
        <v>207.994876</v>
      </c>
      <c r="DZ173">
        <v>165.44000500000001</v>
      </c>
      <c r="EA173">
        <v>1550.4476320000001</v>
      </c>
      <c r="EB173">
        <v>135.22540100000001</v>
      </c>
      <c r="EC173">
        <v>27.215954</v>
      </c>
      <c r="ED173">
        <v>4.2897030000000003</v>
      </c>
      <c r="EE173">
        <v>6.198925</v>
      </c>
      <c r="EF173">
        <v>6.4303140000000001</v>
      </c>
      <c r="EG173">
        <v>5.967536</v>
      </c>
      <c r="EH173">
        <v>24.181802999999999</v>
      </c>
      <c r="EI173">
        <v>0.98740899999999998</v>
      </c>
      <c r="EJ173">
        <v>1659.0898890000001</v>
      </c>
      <c r="EK173">
        <v>786.44170399999996</v>
      </c>
      <c r="EL173">
        <v>1659.5898890000001</v>
      </c>
      <c r="EM173">
        <v>1262.0582959999999</v>
      </c>
      <c r="EN173">
        <v>13.411284999999999</v>
      </c>
      <c r="EO173">
        <v>38.890962999999999</v>
      </c>
      <c r="EP173">
        <v>35393.935713999999</v>
      </c>
      <c r="EQ173">
        <v>209.243887</v>
      </c>
      <c r="ER173">
        <v>169.15158700000001</v>
      </c>
      <c r="ES173">
        <v>1755.2532960000001</v>
      </c>
      <c r="ET173">
        <v>139.08937800000001</v>
      </c>
      <c r="EU173">
        <v>28.228988999999999</v>
      </c>
      <c r="EV173">
        <v>4.0481920000000002</v>
      </c>
      <c r="EW173">
        <v>6.2013780000000001</v>
      </c>
      <c r="EX173">
        <v>6.3663109999999996</v>
      </c>
      <c r="EY173">
        <v>6.0364459999999998</v>
      </c>
      <c r="EZ173">
        <v>31.327788000000002</v>
      </c>
      <c r="FA173">
        <v>0.98660899999999996</v>
      </c>
      <c r="FB173" s="3">
        <v>2459025.7209200002</v>
      </c>
      <c r="FD173">
        <v>1.001376</v>
      </c>
      <c r="FE173" t="s">
        <v>436</v>
      </c>
      <c r="FF173">
        <v>1.415E-3</v>
      </c>
      <c r="FG173" t="s">
        <v>436</v>
      </c>
      <c r="FH173">
        <v>1.0015909999999999</v>
      </c>
      <c r="FI173" t="s">
        <v>436</v>
      </c>
      <c r="FJ173">
        <v>1.415E-3</v>
      </c>
      <c r="FK173" t="s">
        <v>436</v>
      </c>
      <c r="FL173">
        <v>1.0033730000000001</v>
      </c>
      <c r="FM173" t="s">
        <v>436</v>
      </c>
      <c r="FN173">
        <v>2.3149999999999998E-3</v>
      </c>
      <c r="FO173" t="s">
        <v>436</v>
      </c>
      <c r="FP173">
        <v>1.0015210000000001</v>
      </c>
      <c r="FQ173" t="s">
        <v>436</v>
      </c>
      <c r="FR173">
        <v>3.8019999999999998E-3</v>
      </c>
      <c r="FS173" t="s">
        <v>436</v>
      </c>
      <c r="FT173">
        <v>0.99813600000000002</v>
      </c>
      <c r="FU173" t="s">
        <v>436</v>
      </c>
      <c r="FV173">
        <v>2.8050000000000002E-3</v>
      </c>
      <c r="FW173" t="s">
        <v>436</v>
      </c>
      <c r="FX173">
        <v>0.99861100000000003</v>
      </c>
      <c r="FY173" t="s">
        <v>436</v>
      </c>
      <c r="FZ173">
        <v>6.136E-3</v>
      </c>
      <c r="GA173" t="s">
        <v>436</v>
      </c>
      <c r="GB173">
        <v>0.98898299999999995</v>
      </c>
      <c r="GC173" t="s">
        <v>436</v>
      </c>
      <c r="GD173">
        <v>5.9490000000000003E-3</v>
      </c>
      <c r="GE173" t="s">
        <v>436</v>
      </c>
    </row>
    <row r="174" spans="1:187" x14ac:dyDescent="0.25">
      <c r="A174">
        <v>173</v>
      </c>
      <c r="B174" t="s">
        <v>332</v>
      </c>
      <c r="C174">
        <v>173</v>
      </c>
      <c r="D174">
        <v>0</v>
      </c>
      <c r="E174">
        <v>59025.720712000002</v>
      </c>
      <c r="F174">
        <v>2459025.720712</v>
      </c>
      <c r="G174" s="7">
        <v>5.2944440000000004</v>
      </c>
      <c r="H174">
        <v>2459025.720712</v>
      </c>
      <c r="I174">
        <v>2459025.7213019999</v>
      </c>
      <c r="J174">
        <v>2459025.7204769999</v>
      </c>
      <c r="K174">
        <v>1.3902669999999999</v>
      </c>
      <c r="L174">
        <v>45.924264000000001</v>
      </c>
      <c r="M174">
        <v>15</v>
      </c>
      <c r="N174">
        <v>5.4409910000000004</v>
      </c>
      <c r="O174">
        <v>9</v>
      </c>
      <c r="P174">
        <v>18</v>
      </c>
      <c r="Q174">
        <v>27</v>
      </c>
      <c r="R174">
        <v>1.210043</v>
      </c>
      <c r="S174" t="s">
        <v>436</v>
      </c>
      <c r="T174">
        <v>1.4265779999999999</v>
      </c>
      <c r="U174" t="s">
        <v>436</v>
      </c>
      <c r="V174">
        <v>0.123282</v>
      </c>
      <c r="W174" t="s">
        <v>436</v>
      </c>
      <c r="X174">
        <v>0.23522299999999999</v>
      </c>
      <c r="Y174" t="s">
        <v>436</v>
      </c>
      <c r="Z174">
        <v>5.8229999999999997E-2</v>
      </c>
      <c r="AA174" t="s">
        <v>436</v>
      </c>
      <c r="AB174">
        <v>6.0328E-2</v>
      </c>
      <c r="AC174" t="s">
        <v>436</v>
      </c>
      <c r="AD174">
        <v>1.717E-3</v>
      </c>
      <c r="AE174" t="s">
        <v>436</v>
      </c>
      <c r="AF174">
        <v>3.2980000000000002E-3</v>
      </c>
      <c r="AG174" t="s">
        <v>436</v>
      </c>
      <c r="AH174">
        <v>4.6999999999999999E-4</v>
      </c>
      <c r="AI174" t="s">
        <v>436</v>
      </c>
      <c r="AJ174">
        <v>6.6299999999999996E-4</v>
      </c>
      <c r="AK174" t="s">
        <v>436</v>
      </c>
      <c r="AL174">
        <v>3.5500000000000001E-4</v>
      </c>
      <c r="AM174" t="s">
        <v>436</v>
      </c>
      <c r="AN174">
        <v>3.6099999999999999E-4</v>
      </c>
      <c r="AO174" t="s">
        <v>436</v>
      </c>
      <c r="AP174">
        <v>704.71448099999998</v>
      </c>
      <c r="AQ174">
        <v>432.51606199999998</v>
      </c>
      <c r="AR174">
        <v>262.19613299999997</v>
      </c>
      <c r="AS174">
        <v>354.88897700000001</v>
      </c>
      <c r="AT174">
        <v>164.12939900000001</v>
      </c>
      <c r="AU174">
        <v>167.23295300000001</v>
      </c>
      <c r="AV174">
        <v>629604.34660699998</v>
      </c>
      <c r="AW174">
        <v>693.32153800000003</v>
      </c>
      <c r="AX174">
        <v>1035.91851</v>
      </c>
      <c r="AY174">
        <v>1012.241194</v>
      </c>
      <c r="AZ174">
        <v>1036.41851</v>
      </c>
      <c r="BA174">
        <v>1036.258806</v>
      </c>
      <c r="BB174">
        <v>13.418829000000001</v>
      </c>
      <c r="BC174">
        <v>38.922176</v>
      </c>
      <c r="BD174">
        <v>761848.49056299997</v>
      </c>
      <c r="BE174">
        <v>681.82508800000005</v>
      </c>
      <c r="BF174">
        <v>1117.3664690000001</v>
      </c>
      <c r="BG174">
        <v>21863.287109000001</v>
      </c>
      <c r="BH174">
        <v>2993.875387</v>
      </c>
      <c r="BI174">
        <v>34.298406999999997</v>
      </c>
      <c r="BJ174">
        <v>5.6933920000000002</v>
      </c>
      <c r="BK174">
        <v>6.9521319999999998</v>
      </c>
      <c r="BL174">
        <v>7.0676569999999996</v>
      </c>
      <c r="BM174">
        <v>6.8366059999999997</v>
      </c>
      <c r="BN174">
        <v>14.740202999999999</v>
      </c>
      <c r="BO174">
        <v>0.99854299999999996</v>
      </c>
      <c r="BP174">
        <v>980.81061899999997</v>
      </c>
      <c r="BQ174">
        <v>1534.813883</v>
      </c>
      <c r="BR174">
        <v>981.31061899999997</v>
      </c>
      <c r="BS174">
        <v>513.68611699999997</v>
      </c>
      <c r="BT174">
        <v>13.419551</v>
      </c>
      <c r="BU174">
        <v>38.995868000000002</v>
      </c>
      <c r="BV174">
        <v>370142.51419700001</v>
      </c>
      <c r="BW174">
        <v>487.39589599999999</v>
      </c>
      <c r="BX174">
        <v>759.42886899999996</v>
      </c>
      <c r="BY174">
        <v>9036.2099610000005</v>
      </c>
      <c r="BZ174">
        <v>1454.5681669999999</v>
      </c>
      <c r="CA174">
        <v>29.990949000000001</v>
      </c>
      <c r="CB174">
        <v>5.932207</v>
      </c>
      <c r="CC174">
        <v>7.4423529999999998</v>
      </c>
      <c r="CD174">
        <v>7.5876060000000001</v>
      </c>
      <c r="CE174">
        <v>7.2971009999999996</v>
      </c>
      <c r="CF174">
        <v>36.664980999999997</v>
      </c>
      <c r="CG174">
        <v>0.98149799999999998</v>
      </c>
      <c r="CH174">
        <v>1168.094605</v>
      </c>
      <c r="CI174">
        <v>1431.3915480000001</v>
      </c>
      <c r="CJ174">
        <v>1168.594605</v>
      </c>
      <c r="CK174">
        <v>617.10845200000006</v>
      </c>
      <c r="CL174">
        <v>13.417277</v>
      </c>
      <c r="CM174">
        <v>38.981375999999997</v>
      </c>
      <c r="CN174">
        <v>69100.097460000005</v>
      </c>
      <c r="CO174">
        <v>251.21411599999999</v>
      </c>
      <c r="CP174">
        <v>275.064549</v>
      </c>
      <c r="CQ174">
        <v>2131.8591310000002</v>
      </c>
      <c r="CR174">
        <v>271.546224</v>
      </c>
      <c r="CS174">
        <v>26.725531</v>
      </c>
      <c r="CT174">
        <v>5.4687260000000002</v>
      </c>
      <c r="CU174">
        <v>6.9942460000000004</v>
      </c>
      <c r="CV174">
        <v>7.1355409999999999</v>
      </c>
      <c r="CW174">
        <v>6.852951</v>
      </c>
      <c r="CX174">
        <v>12.975826</v>
      </c>
      <c r="CY174">
        <v>0.99798299999999995</v>
      </c>
      <c r="CZ174">
        <v>768.51434800000004</v>
      </c>
      <c r="DA174">
        <v>138.84407300000001</v>
      </c>
      <c r="DB174">
        <v>769.01434800000004</v>
      </c>
      <c r="DC174">
        <v>1909.655927</v>
      </c>
      <c r="DD174">
        <v>13.421970999999999</v>
      </c>
      <c r="DE174">
        <v>38.799109999999999</v>
      </c>
      <c r="DF174">
        <v>119895.419972</v>
      </c>
      <c r="DG174">
        <v>304.41041100000001</v>
      </c>
      <c r="DH174">
        <v>393.86110200000002</v>
      </c>
      <c r="DI174">
        <v>3915.0134280000002</v>
      </c>
      <c r="DJ174">
        <v>471.15922799999998</v>
      </c>
      <c r="DK174">
        <v>28.266539000000002</v>
      </c>
      <c r="DL174">
        <v>4.9294779999999996</v>
      </c>
      <c r="DM174">
        <v>6.8606999999999996</v>
      </c>
      <c r="DN174">
        <v>7.2340369999999998</v>
      </c>
      <c r="DO174">
        <v>6.4873640000000004</v>
      </c>
      <c r="DP174">
        <v>358.721698</v>
      </c>
      <c r="DQ174">
        <v>0.98820200000000002</v>
      </c>
      <c r="DR174">
        <v>1391.7863179999999</v>
      </c>
      <c r="DS174">
        <v>1620.709728</v>
      </c>
      <c r="DT174">
        <v>1392.2863179999999</v>
      </c>
      <c r="DU174">
        <v>427.79027200000002</v>
      </c>
      <c r="DV174">
        <v>13.414595</v>
      </c>
      <c r="DW174">
        <v>39.008237000000001</v>
      </c>
      <c r="DX174">
        <v>34644.590028999999</v>
      </c>
      <c r="DY174">
        <v>207.53625600000001</v>
      </c>
      <c r="DZ174">
        <v>166.93271200000001</v>
      </c>
      <c r="EA174">
        <v>1120.7692870000001</v>
      </c>
      <c r="EB174">
        <v>136.14463599999999</v>
      </c>
      <c r="EC174">
        <v>26.812338</v>
      </c>
      <c r="ED174">
        <v>5.3102980000000004</v>
      </c>
      <c r="EE174">
        <v>6.9230330000000002</v>
      </c>
      <c r="EF174">
        <v>7.0716659999999996</v>
      </c>
      <c r="EG174">
        <v>6.7744</v>
      </c>
      <c r="EH174">
        <v>353.69221499999998</v>
      </c>
      <c r="EI174">
        <v>0.99806600000000001</v>
      </c>
      <c r="EJ174">
        <v>1659.714894</v>
      </c>
      <c r="EK174">
        <v>786.12400200000002</v>
      </c>
      <c r="EL174">
        <v>1660.214894</v>
      </c>
      <c r="EM174">
        <v>1262.375998</v>
      </c>
      <c r="EN174">
        <v>13.411284</v>
      </c>
      <c r="EO174">
        <v>38.890951999999999</v>
      </c>
      <c r="EP174">
        <v>35821.724949000003</v>
      </c>
      <c r="EQ174">
        <v>210.46250699999999</v>
      </c>
      <c r="ER174">
        <v>170.204781</v>
      </c>
      <c r="ES174">
        <v>1100.650635</v>
      </c>
      <c r="ET174">
        <v>140.77048400000001</v>
      </c>
      <c r="EU174">
        <v>27.707626999999999</v>
      </c>
      <c r="EV174">
        <v>5.3118429999999996</v>
      </c>
      <c r="EW174">
        <v>7.0209970000000004</v>
      </c>
      <c r="EX174">
        <v>7.3441720000000004</v>
      </c>
      <c r="EY174">
        <v>6.6978220000000004</v>
      </c>
      <c r="EZ174">
        <v>0.40015400000000001</v>
      </c>
      <c r="FA174">
        <v>0.99155899999999997</v>
      </c>
      <c r="FB174" s="3">
        <v>2459025.7213019999</v>
      </c>
      <c r="FD174">
        <v>0.99841899999999995</v>
      </c>
      <c r="FE174" t="s">
        <v>436</v>
      </c>
      <c r="FF174">
        <v>1.4170000000000001E-3</v>
      </c>
      <c r="FG174" t="s">
        <v>436</v>
      </c>
      <c r="FH174">
        <v>0.99864399999999998</v>
      </c>
      <c r="FI174" t="s">
        <v>436</v>
      </c>
      <c r="FJ174">
        <v>1.4170000000000001E-3</v>
      </c>
      <c r="FK174" t="s">
        <v>436</v>
      </c>
      <c r="FL174">
        <v>0.99370400000000003</v>
      </c>
      <c r="FM174" t="s">
        <v>436</v>
      </c>
      <c r="FN174">
        <v>2.297E-3</v>
      </c>
      <c r="FO174" t="s">
        <v>436</v>
      </c>
      <c r="FP174">
        <v>0.99724900000000005</v>
      </c>
      <c r="FQ174" t="s">
        <v>436</v>
      </c>
      <c r="FR174">
        <v>3.803E-3</v>
      </c>
      <c r="FS174" t="s">
        <v>436</v>
      </c>
      <c r="FT174">
        <v>1.0041549999999999</v>
      </c>
      <c r="FU174" t="s">
        <v>436</v>
      </c>
      <c r="FV174">
        <v>2.8289999999999999E-3</v>
      </c>
      <c r="FW174" t="s">
        <v>436</v>
      </c>
      <c r="FX174">
        <v>1.0133890000000001</v>
      </c>
      <c r="FY174" t="s">
        <v>436</v>
      </c>
      <c r="FZ174">
        <v>6.1739999999999998E-3</v>
      </c>
      <c r="GA174" t="s">
        <v>436</v>
      </c>
      <c r="GB174">
        <v>1.0092429999999999</v>
      </c>
      <c r="GC174" t="s">
        <v>436</v>
      </c>
      <c r="GD174">
        <v>6.0350000000000004E-3</v>
      </c>
      <c r="GE174" t="s">
        <v>436</v>
      </c>
    </row>
    <row r="175" spans="1:187" x14ac:dyDescent="0.25">
      <c r="A175">
        <v>174</v>
      </c>
      <c r="B175" t="s">
        <v>333</v>
      </c>
      <c r="C175">
        <v>174</v>
      </c>
      <c r="D175">
        <v>0</v>
      </c>
      <c r="E175">
        <v>59025.721117000001</v>
      </c>
      <c r="F175">
        <v>2459025.7211170001</v>
      </c>
      <c r="G175" s="7">
        <v>5.3044440000000002</v>
      </c>
      <c r="H175">
        <v>2459025.7211170001</v>
      </c>
      <c r="I175">
        <v>2459025.7217069999</v>
      </c>
      <c r="J175">
        <v>2459025.7208819999</v>
      </c>
      <c r="K175">
        <v>1.392919</v>
      </c>
      <c r="L175">
        <v>45.811186999999997</v>
      </c>
      <c r="M175">
        <v>15</v>
      </c>
      <c r="N175">
        <v>5.4438199999999997</v>
      </c>
      <c r="O175">
        <v>9</v>
      </c>
      <c r="P175">
        <v>18</v>
      </c>
      <c r="Q175">
        <v>27</v>
      </c>
      <c r="R175">
        <v>1.2151339999999999</v>
      </c>
      <c r="S175" t="s">
        <v>436</v>
      </c>
      <c r="T175">
        <v>1.436661</v>
      </c>
      <c r="U175" t="s">
        <v>436</v>
      </c>
      <c r="V175">
        <v>0.123346</v>
      </c>
      <c r="W175" t="s">
        <v>436</v>
      </c>
      <c r="X175">
        <v>0.23458999999999999</v>
      </c>
      <c r="Y175" t="s">
        <v>436</v>
      </c>
      <c r="Z175">
        <v>5.7126000000000003E-2</v>
      </c>
      <c r="AA175" t="s">
        <v>436</v>
      </c>
      <c r="AB175">
        <v>5.9930999999999998E-2</v>
      </c>
      <c r="AC175" t="s">
        <v>436</v>
      </c>
      <c r="AD175">
        <v>1.7229999999999999E-3</v>
      </c>
      <c r="AE175" t="s">
        <v>436</v>
      </c>
      <c r="AF175">
        <v>3.3249999999999998E-3</v>
      </c>
      <c r="AG175" t="s">
        <v>436</v>
      </c>
      <c r="AH175">
        <v>4.6999999999999999E-4</v>
      </c>
      <c r="AI175" t="s">
        <v>436</v>
      </c>
      <c r="AJ175">
        <v>6.6100000000000002E-4</v>
      </c>
      <c r="AK175" t="s">
        <v>436</v>
      </c>
      <c r="AL175">
        <v>3.5399999999999999E-4</v>
      </c>
      <c r="AM175" t="s">
        <v>436</v>
      </c>
      <c r="AN175">
        <v>3.5799999999999997E-4</v>
      </c>
      <c r="AO175" t="s">
        <v>436</v>
      </c>
      <c r="AP175">
        <v>705.42232899999999</v>
      </c>
      <c r="AQ175">
        <v>432.06536399999999</v>
      </c>
      <c r="AR175">
        <v>262.29404399999999</v>
      </c>
      <c r="AS175">
        <v>354.74578400000001</v>
      </c>
      <c r="AT175">
        <v>161.58014499999999</v>
      </c>
      <c r="AU175">
        <v>167.23317700000001</v>
      </c>
      <c r="AV175">
        <v>629490.49101200001</v>
      </c>
      <c r="AW175">
        <v>693.07869800000003</v>
      </c>
      <c r="AX175">
        <v>1034.9092929999999</v>
      </c>
      <c r="AY175">
        <v>1012.923863</v>
      </c>
      <c r="AZ175">
        <v>1035.4092929999999</v>
      </c>
      <c r="BA175">
        <v>1035.576137</v>
      </c>
      <c r="BB175">
        <v>13.418829000000001</v>
      </c>
      <c r="BC175">
        <v>38.922198000000002</v>
      </c>
      <c r="BD175">
        <v>764915.27378000005</v>
      </c>
      <c r="BE175">
        <v>683.01753299999996</v>
      </c>
      <c r="BF175">
        <v>1119.905767</v>
      </c>
      <c r="BG175">
        <v>23120.107422000001</v>
      </c>
      <c r="BH175">
        <v>3005.927083</v>
      </c>
      <c r="BI175">
        <v>33.052354000000001</v>
      </c>
      <c r="BJ175">
        <v>5.5818339999999997</v>
      </c>
      <c r="BK175">
        <v>7.1013210000000004</v>
      </c>
      <c r="BL175">
        <v>6.841583</v>
      </c>
      <c r="BM175">
        <v>7.3610600000000002</v>
      </c>
      <c r="BN175">
        <v>76.364176</v>
      </c>
      <c r="BO175">
        <v>0.99324500000000004</v>
      </c>
      <c r="BP175">
        <v>979.80389400000001</v>
      </c>
      <c r="BQ175">
        <v>1535.7089020000001</v>
      </c>
      <c r="BR175">
        <v>980.30389400000001</v>
      </c>
      <c r="BS175">
        <v>512.79109800000003</v>
      </c>
      <c r="BT175">
        <v>13.419551999999999</v>
      </c>
      <c r="BU175">
        <v>38.995918000000003</v>
      </c>
      <c r="BV175">
        <v>371149.09312199999</v>
      </c>
      <c r="BW175">
        <v>488.16576300000003</v>
      </c>
      <c r="BX175">
        <v>760.29316500000004</v>
      </c>
      <c r="BY175">
        <v>9405.328125</v>
      </c>
      <c r="BZ175">
        <v>1458.5237729999999</v>
      </c>
      <c r="CA175">
        <v>30.428152000000001</v>
      </c>
      <c r="CB175">
        <v>5.8013349999999999</v>
      </c>
      <c r="CC175">
        <v>7.5487169999999999</v>
      </c>
      <c r="CD175">
        <v>7.4030040000000001</v>
      </c>
      <c r="CE175">
        <v>7.6944290000000004</v>
      </c>
      <c r="CF175">
        <v>51.926549999999999</v>
      </c>
      <c r="CG175">
        <v>0.97402200000000005</v>
      </c>
      <c r="CH175">
        <v>1167.1397939999999</v>
      </c>
      <c r="CI175">
        <v>1432.1453630000001</v>
      </c>
      <c r="CJ175">
        <v>1167.6397939999999</v>
      </c>
      <c r="CK175">
        <v>616.35463700000003</v>
      </c>
      <c r="CL175">
        <v>13.417277</v>
      </c>
      <c r="CM175">
        <v>38.981403</v>
      </c>
      <c r="CN175">
        <v>69119.563536999995</v>
      </c>
      <c r="CO175">
        <v>251.18539100000001</v>
      </c>
      <c r="CP175">
        <v>275.17350099999999</v>
      </c>
      <c r="CQ175">
        <v>2131.149414</v>
      </c>
      <c r="CR175">
        <v>271.62272100000001</v>
      </c>
      <c r="CS175">
        <v>27.170173999999999</v>
      </c>
      <c r="CT175">
        <v>5.5396359999999998</v>
      </c>
      <c r="CU175">
        <v>7.1089019999999996</v>
      </c>
      <c r="CV175">
        <v>6.9020070000000002</v>
      </c>
      <c r="CW175">
        <v>7.315798</v>
      </c>
      <c r="CX175">
        <v>73.915756000000002</v>
      </c>
      <c r="CY175">
        <v>0.99528000000000005</v>
      </c>
      <c r="CZ175">
        <v>767.43029300000001</v>
      </c>
      <c r="DA175">
        <v>139.37223499999999</v>
      </c>
      <c r="DB175">
        <v>767.93029300000001</v>
      </c>
      <c r="DC175">
        <v>1909.127765</v>
      </c>
      <c r="DD175">
        <v>13.42197</v>
      </c>
      <c r="DE175">
        <v>38.799106000000002</v>
      </c>
      <c r="DF175">
        <v>119612.12192999999</v>
      </c>
      <c r="DG175">
        <v>303.86597</v>
      </c>
      <c r="DH175">
        <v>393.63447600000001</v>
      </c>
      <c r="DI175">
        <v>3933.6914059999999</v>
      </c>
      <c r="DJ175">
        <v>470.04593699999998</v>
      </c>
      <c r="DK175">
        <v>27.189059</v>
      </c>
      <c r="DL175">
        <v>5.2014230000000001</v>
      </c>
      <c r="DM175">
        <v>6.9612920000000003</v>
      </c>
      <c r="DN175">
        <v>6.9439460000000004</v>
      </c>
      <c r="DO175">
        <v>6.9786380000000001</v>
      </c>
      <c r="DP175">
        <v>50.419643999999998</v>
      </c>
      <c r="DQ175">
        <v>0.99929800000000002</v>
      </c>
      <c r="DR175">
        <v>1390.8262500000001</v>
      </c>
      <c r="DS175">
        <v>1621.2447500000001</v>
      </c>
      <c r="DT175">
        <v>1391.3262500000001</v>
      </c>
      <c r="DU175">
        <v>427.25524999999999</v>
      </c>
      <c r="DV175">
        <v>13.414596</v>
      </c>
      <c r="DW175">
        <v>39.008228000000003</v>
      </c>
      <c r="DX175">
        <v>34017.062499</v>
      </c>
      <c r="DY175">
        <v>207.109174</v>
      </c>
      <c r="DZ175">
        <v>164.24700999999999</v>
      </c>
      <c r="EA175">
        <v>1078.9179690000001</v>
      </c>
      <c r="EB175">
        <v>133.67860899999999</v>
      </c>
      <c r="EC175">
        <v>26.926727</v>
      </c>
      <c r="ED175">
        <v>5.4336140000000004</v>
      </c>
      <c r="EE175">
        <v>7.0529099999999998</v>
      </c>
      <c r="EF175">
        <v>6.9357829999999998</v>
      </c>
      <c r="EG175">
        <v>7.1700369999999998</v>
      </c>
      <c r="EH175">
        <v>75.154968999999994</v>
      </c>
      <c r="EI175">
        <v>0.99853899999999995</v>
      </c>
      <c r="EJ175">
        <v>1658.751927</v>
      </c>
      <c r="EK175">
        <v>786.87589300000002</v>
      </c>
      <c r="EL175">
        <v>1659.251927</v>
      </c>
      <c r="EM175">
        <v>1261.6241070000001</v>
      </c>
      <c r="EN175">
        <v>13.411284999999999</v>
      </c>
      <c r="EO175">
        <v>38.890980999999996</v>
      </c>
      <c r="EP175">
        <v>35592.649923999998</v>
      </c>
      <c r="EQ175">
        <v>209.11583200000001</v>
      </c>
      <c r="ER175">
        <v>170.20542900000001</v>
      </c>
      <c r="ES175">
        <v>1136.5710449999999</v>
      </c>
      <c r="ET175">
        <v>139.87027599999999</v>
      </c>
      <c r="EU175">
        <v>26.733255</v>
      </c>
      <c r="EV175">
        <v>5.1050789999999999</v>
      </c>
      <c r="EW175">
        <v>7.0951680000000001</v>
      </c>
      <c r="EX175">
        <v>7.0010199999999996</v>
      </c>
      <c r="EY175">
        <v>7.1893159999999998</v>
      </c>
      <c r="EZ175">
        <v>57.574671000000002</v>
      </c>
      <c r="FA175">
        <v>0.99610200000000004</v>
      </c>
      <c r="FB175" s="3">
        <v>2459025.7217069999</v>
      </c>
      <c r="FD175">
        <v>1.0026200000000001</v>
      </c>
      <c r="FE175" t="s">
        <v>436</v>
      </c>
      <c r="FF175">
        <v>1.421E-3</v>
      </c>
      <c r="FG175" t="s">
        <v>436</v>
      </c>
      <c r="FH175">
        <v>1.002858</v>
      </c>
      <c r="FI175" t="s">
        <v>436</v>
      </c>
      <c r="FJ175">
        <v>1.4220000000000001E-3</v>
      </c>
      <c r="FK175" t="s">
        <v>436</v>
      </c>
      <c r="FL175">
        <v>1.0007159999999999</v>
      </c>
      <c r="FM175" t="s">
        <v>436</v>
      </c>
      <c r="FN175">
        <v>2.3159999999999999E-3</v>
      </c>
      <c r="FO175" t="s">
        <v>436</v>
      </c>
      <c r="FP175">
        <v>0.99778699999999998</v>
      </c>
      <c r="FQ175" t="s">
        <v>436</v>
      </c>
      <c r="FR175">
        <v>3.8040000000000001E-3</v>
      </c>
      <c r="FS175" t="s">
        <v>436</v>
      </c>
      <c r="FT175">
        <v>1.001455</v>
      </c>
      <c r="FU175" t="s">
        <v>436</v>
      </c>
      <c r="FV175">
        <v>2.823E-3</v>
      </c>
      <c r="FW175" t="s">
        <v>436</v>
      </c>
      <c r="FX175">
        <v>0.99416899999999997</v>
      </c>
      <c r="FY175" t="s">
        <v>436</v>
      </c>
      <c r="FZ175">
        <v>6.1529999999999996E-3</v>
      </c>
      <c r="GA175" t="s">
        <v>436</v>
      </c>
      <c r="GB175">
        <v>1.0026010000000001</v>
      </c>
      <c r="GC175" t="s">
        <v>436</v>
      </c>
      <c r="GD175">
        <v>5.9950000000000003E-3</v>
      </c>
      <c r="GE175" t="s">
        <v>436</v>
      </c>
    </row>
    <row r="176" spans="1:187" x14ac:dyDescent="0.25">
      <c r="A176">
        <v>175</v>
      </c>
      <c r="B176" t="s">
        <v>334</v>
      </c>
      <c r="C176">
        <v>175</v>
      </c>
      <c r="D176">
        <v>0</v>
      </c>
      <c r="E176">
        <v>59025.721510000003</v>
      </c>
      <c r="F176">
        <v>2459025.7215100001</v>
      </c>
      <c r="G176" s="7">
        <v>5.3138889999999996</v>
      </c>
      <c r="H176">
        <v>2459025.7215100001</v>
      </c>
      <c r="I176">
        <v>2459025.7220999999</v>
      </c>
      <c r="J176">
        <v>2459025.7212760001</v>
      </c>
      <c r="K176">
        <v>1.3954930000000001</v>
      </c>
      <c r="L176">
        <v>45.702041000000001</v>
      </c>
      <c r="M176">
        <v>15</v>
      </c>
      <c r="N176">
        <v>4.923019</v>
      </c>
      <c r="O176">
        <v>9</v>
      </c>
      <c r="P176">
        <v>18</v>
      </c>
      <c r="Q176">
        <v>27</v>
      </c>
      <c r="R176">
        <v>1.216431</v>
      </c>
      <c r="S176" t="s">
        <v>436</v>
      </c>
      <c r="T176">
        <v>1.437281</v>
      </c>
      <c r="U176" t="s">
        <v>436</v>
      </c>
      <c r="V176">
        <v>0.124512</v>
      </c>
      <c r="W176" t="s">
        <v>436</v>
      </c>
      <c r="X176">
        <v>0.232796</v>
      </c>
      <c r="Y176" t="s">
        <v>436</v>
      </c>
      <c r="Z176">
        <v>5.7402000000000002E-2</v>
      </c>
      <c r="AA176" t="s">
        <v>436</v>
      </c>
      <c r="AB176">
        <v>5.9823000000000001E-2</v>
      </c>
      <c r="AC176" t="s">
        <v>436</v>
      </c>
      <c r="AD176">
        <v>1.7060000000000001E-3</v>
      </c>
      <c r="AE176" t="s">
        <v>436</v>
      </c>
      <c r="AF176">
        <v>3.2880000000000001E-3</v>
      </c>
      <c r="AG176" t="s">
        <v>436</v>
      </c>
      <c r="AH176">
        <v>4.6700000000000002E-4</v>
      </c>
      <c r="AI176" t="s">
        <v>436</v>
      </c>
      <c r="AJ176">
        <v>6.5099999999999999E-4</v>
      </c>
      <c r="AK176" t="s">
        <v>436</v>
      </c>
      <c r="AL176">
        <v>3.48E-4</v>
      </c>
      <c r="AM176" t="s">
        <v>436</v>
      </c>
      <c r="AN176">
        <v>3.5300000000000002E-4</v>
      </c>
      <c r="AO176" t="s">
        <v>436</v>
      </c>
      <c r="AP176">
        <v>713.03545599999995</v>
      </c>
      <c r="AQ176">
        <v>437.192814</v>
      </c>
      <c r="AR176">
        <v>266.712064</v>
      </c>
      <c r="AS176">
        <v>357.78028499999999</v>
      </c>
      <c r="AT176">
        <v>164.759433</v>
      </c>
      <c r="AU176">
        <v>169.43169800000001</v>
      </c>
      <c r="AV176">
        <v>640414.09976500005</v>
      </c>
      <c r="AW176">
        <v>697.163769</v>
      </c>
      <c r="AX176">
        <v>1035.645829</v>
      </c>
      <c r="AY176">
        <v>1012.061073</v>
      </c>
      <c r="AZ176">
        <v>1036.145829</v>
      </c>
      <c r="BA176">
        <v>1036.4389269999999</v>
      </c>
      <c r="BB176">
        <v>13.418828</v>
      </c>
      <c r="BC176">
        <v>38.922179999999997</v>
      </c>
      <c r="BD176">
        <v>779019.65297199995</v>
      </c>
      <c r="BE176">
        <v>688.80448200000001</v>
      </c>
      <c r="BF176">
        <v>1130.9735539999999</v>
      </c>
      <c r="BG176">
        <v>27260.917968999998</v>
      </c>
      <c r="BH176">
        <v>3061.353791</v>
      </c>
      <c r="BI176">
        <v>32.632277000000002</v>
      </c>
      <c r="BJ176">
        <v>4.9057890000000004</v>
      </c>
      <c r="BK176">
        <v>6.536734</v>
      </c>
      <c r="BL176">
        <v>6.627192</v>
      </c>
      <c r="BM176">
        <v>6.446275</v>
      </c>
      <c r="BN176">
        <v>32.009636999999998</v>
      </c>
      <c r="BO176">
        <v>0.99600999999999995</v>
      </c>
      <c r="BP176">
        <v>980.53159000000005</v>
      </c>
      <c r="BQ176">
        <v>1534.6007770000001</v>
      </c>
      <c r="BR176">
        <v>981.03159000000005</v>
      </c>
      <c r="BS176">
        <v>513.89922300000001</v>
      </c>
      <c r="BT176">
        <v>13.419551</v>
      </c>
      <c r="BU176">
        <v>38.995873000000003</v>
      </c>
      <c r="BV176">
        <v>377656.45503700001</v>
      </c>
      <c r="BW176">
        <v>491.87687099999999</v>
      </c>
      <c r="BX176">
        <v>767.78656799999999</v>
      </c>
      <c r="BY176">
        <v>11619.267578000001</v>
      </c>
      <c r="BZ176">
        <v>1484.0960889999999</v>
      </c>
      <c r="CA176">
        <v>29.063345999999999</v>
      </c>
      <c r="CB176">
        <v>5.422809</v>
      </c>
      <c r="CC176">
        <v>7.0220469999999997</v>
      </c>
      <c r="CD176">
        <v>7.1869500000000004</v>
      </c>
      <c r="CE176">
        <v>6.857145</v>
      </c>
      <c r="CF176">
        <v>37.691732000000002</v>
      </c>
      <c r="CG176">
        <v>0.96539799999999998</v>
      </c>
      <c r="CH176">
        <v>1167.7651370000001</v>
      </c>
      <c r="CI176">
        <v>1431.083163</v>
      </c>
      <c r="CJ176">
        <v>1168.2651370000001</v>
      </c>
      <c r="CK176">
        <v>617.41683699999999</v>
      </c>
      <c r="CL176">
        <v>13.417277</v>
      </c>
      <c r="CM176">
        <v>38.981364999999997</v>
      </c>
      <c r="CN176">
        <v>70909.940656999999</v>
      </c>
      <c r="CO176">
        <v>253.26783599999999</v>
      </c>
      <c r="CP176">
        <v>279.98004700000001</v>
      </c>
      <c r="CQ176">
        <v>2584.616943</v>
      </c>
      <c r="CR176">
        <v>278.65845899999999</v>
      </c>
      <c r="CS176">
        <v>26.603297999999999</v>
      </c>
      <c r="CT176">
        <v>5.0320679999999998</v>
      </c>
      <c r="CU176">
        <v>6.6132049999999998</v>
      </c>
      <c r="CV176">
        <v>6.7269769999999998</v>
      </c>
      <c r="CW176">
        <v>6.4994319999999997</v>
      </c>
      <c r="CX176">
        <v>22.730177999999999</v>
      </c>
      <c r="CY176">
        <v>0.99759500000000001</v>
      </c>
      <c r="CZ176">
        <v>768.23296800000003</v>
      </c>
      <c r="DA176">
        <v>138.50539499999999</v>
      </c>
      <c r="DB176">
        <v>768.73296800000003</v>
      </c>
      <c r="DC176">
        <v>1909.9946050000001</v>
      </c>
      <c r="DD176">
        <v>13.421968</v>
      </c>
      <c r="DE176">
        <v>38.799093999999997</v>
      </c>
      <c r="DF176">
        <v>120933.305012</v>
      </c>
      <c r="DG176">
        <v>304.87301500000001</v>
      </c>
      <c r="DH176">
        <v>396.66778900000003</v>
      </c>
      <c r="DI176">
        <v>5085.0288090000004</v>
      </c>
      <c r="DJ176">
        <v>475.23785900000001</v>
      </c>
      <c r="DK176">
        <v>26.378242</v>
      </c>
      <c r="DL176">
        <v>4.5624739999999999</v>
      </c>
      <c r="DM176">
        <v>6.3724220000000003</v>
      </c>
      <c r="DN176">
        <v>6.5650019999999998</v>
      </c>
      <c r="DO176">
        <v>6.1798419999999998</v>
      </c>
      <c r="DP176">
        <v>10.697291</v>
      </c>
      <c r="DQ176">
        <v>0.99579399999999996</v>
      </c>
      <c r="DR176">
        <v>1391.652448</v>
      </c>
      <c r="DS176">
        <v>1620.3550279999999</v>
      </c>
      <c r="DT176">
        <v>1392.152448</v>
      </c>
      <c r="DU176">
        <v>428.144972</v>
      </c>
      <c r="DV176">
        <v>13.414593</v>
      </c>
      <c r="DW176">
        <v>39.008220999999999</v>
      </c>
      <c r="DX176">
        <v>34765.679628999998</v>
      </c>
      <c r="DY176">
        <v>207.52126799999999</v>
      </c>
      <c r="DZ176">
        <v>167.52827300000001</v>
      </c>
      <c r="EA176">
        <v>1314.0744629999999</v>
      </c>
      <c r="EB176">
        <v>136.62048799999999</v>
      </c>
      <c r="EC176">
        <v>25.965993000000001</v>
      </c>
      <c r="ED176">
        <v>4.7710739999999996</v>
      </c>
      <c r="EE176">
        <v>6.4968380000000003</v>
      </c>
      <c r="EF176">
        <v>6.6628030000000003</v>
      </c>
      <c r="EG176">
        <v>6.3308720000000003</v>
      </c>
      <c r="EH176">
        <v>18.252072999999999</v>
      </c>
      <c r="EI176">
        <v>0.99596499999999999</v>
      </c>
      <c r="EJ176">
        <v>1659.3721909999999</v>
      </c>
      <c r="EK176">
        <v>786.00448400000005</v>
      </c>
      <c r="EL176">
        <v>1659.8721909999999</v>
      </c>
      <c r="EM176">
        <v>1262.495516</v>
      </c>
      <c r="EN176">
        <v>13.411284999999999</v>
      </c>
      <c r="EO176">
        <v>38.890959000000002</v>
      </c>
      <c r="EP176">
        <v>36148.719430999998</v>
      </c>
      <c r="EQ176">
        <v>209.61210800000001</v>
      </c>
      <c r="ER176">
        <v>172.45530199999999</v>
      </c>
      <c r="ES176">
        <v>1363.3713379999999</v>
      </c>
      <c r="ET176">
        <v>142.05549099999999</v>
      </c>
      <c r="EU176">
        <v>26.959546</v>
      </c>
      <c r="EV176">
        <v>4.8438970000000001</v>
      </c>
      <c r="EW176">
        <v>6.5008559999999997</v>
      </c>
      <c r="EX176">
        <v>6.6474070000000003</v>
      </c>
      <c r="EY176">
        <v>6.3543060000000002</v>
      </c>
      <c r="EZ176">
        <v>20.609155000000001</v>
      </c>
      <c r="FA176">
        <v>0.99641100000000005</v>
      </c>
      <c r="FB176" s="3">
        <v>2459025.7220999999</v>
      </c>
      <c r="FD176">
        <v>1.00369</v>
      </c>
      <c r="FE176" t="s">
        <v>436</v>
      </c>
      <c r="FF176">
        <v>1.408E-3</v>
      </c>
      <c r="FG176" t="s">
        <v>436</v>
      </c>
      <c r="FH176">
        <v>1.0039400000000001</v>
      </c>
      <c r="FI176" t="s">
        <v>436</v>
      </c>
      <c r="FJ176">
        <v>1.408E-3</v>
      </c>
      <c r="FK176" t="s">
        <v>436</v>
      </c>
      <c r="FL176">
        <v>1.0011369999999999</v>
      </c>
      <c r="FM176" t="s">
        <v>436</v>
      </c>
      <c r="FN176">
        <v>2.2899999999999999E-3</v>
      </c>
      <c r="FO176" t="s">
        <v>436</v>
      </c>
      <c r="FP176">
        <v>1.007236</v>
      </c>
      <c r="FQ176" t="s">
        <v>436</v>
      </c>
      <c r="FR176">
        <v>3.7759999999999998E-3</v>
      </c>
      <c r="FS176" t="s">
        <v>436</v>
      </c>
      <c r="FT176">
        <v>0.99380599999999997</v>
      </c>
      <c r="FU176" t="s">
        <v>436</v>
      </c>
      <c r="FV176">
        <v>2.7780000000000001E-3</v>
      </c>
      <c r="FW176" t="s">
        <v>436</v>
      </c>
      <c r="FX176">
        <v>0.998973</v>
      </c>
      <c r="FY176" t="s">
        <v>436</v>
      </c>
      <c r="FZ176">
        <v>6.0629999999999998E-3</v>
      </c>
      <c r="GA176" t="s">
        <v>436</v>
      </c>
      <c r="GB176">
        <v>1.000799</v>
      </c>
      <c r="GC176" t="s">
        <v>436</v>
      </c>
      <c r="GD176">
        <v>5.9069999999999999E-3</v>
      </c>
      <c r="GE176" t="s">
        <v>436</v>
      </c>
    </row>
    <row r="177" spans="1:187" x14ac:dyDescent="0.25">
      <c r="A177">
        <v>176</v>
      </c>
      <c r="B177" t="s">
        <v>335</v>
      </c>
      <c r="C177">
        <v>176</v>
      </c>
      <c r="D177">
        <v>0</v>
      </c>
      <c r="E177">
        <v>59025.721939000003</v>
      </c>
      <c r="F177">
        <v>2459025.7219389998</v>
      </c>
      <c r="G177" s="7">
        <v>5.3241670000000001</v>
      </c>
      <c r="H177">
        <v>2459025.7219389998</v>
      </c>
      <c r="I177">
        <v>2459025.7225290001</v>
      </c>
      <c r="J177">
        <v>2459025.7217040001</v>
      </c>
      <c r="K177">
        <v>1.39832</v>
      </c>
      <c r="L177">
        <v>45.582912</v>
      </c>
      <c r="M177">
        <v>15</v>
      </c>
      <c r="N177">
        <v>4.5533609999999998</v>
      </c>
      <c r="O177">
        <v>9</v>
      </c>
      <c r="P177">
        <v>18</v>
      </c>
      <c r="Q177">
        <v>27</v>
      </c>
      <c r="R177">
        <v>1.2176549999999999</v>
      </c>
      <c r="S177" t="s">
        <v>436</v>
      </c>
      <c r="T177">
        <v>1.4320740000000001</v>
      </c>
      <c r="U177" t="s">
        <v>436</v>
      </c>
      <c r="V177">
        <v>0.123876</v>
      </c>
      <c r="W177" t="s">
        <v>436</v>
      </c>
      <c r="X177">
        <v>0.23452500000000001</v>
      </c>
      <c r="Y177" t="s">
        <v>436</v>
      </c>
      <c r="Z177">
        <v>5.7902000000000002E-2</v>
      </c>
      <c r="AA177" t="s">
        <v>436</v>
      </c>
      <c r="AB177">
        <v>5.9596999999999997E-2</v>
      </c>
      <c r="AC177" t="s">
        <v>436</v>
      </c>
      <c r="AD177">
        <v>1.714E-3</v>
      </c>
      <c r="AE177" t="s">
        <v>436</v>
      </c>
      <c r="AF177">
        <v>3.2880000000000001E-3</v>
      </c>
      <c r="AG177" t="s">
        <v>436</v>
      </c>
      <c r="AH177">
        <v>4.6799999999999999E-4</v>
      </c>
      <c r="AI177" t="s">
        <v>436</v>
      </c>
      <c r="AJ177">
        <v>6.5700000000000003E-4</v>
      </c>
      <c r="AK177" t="s">
        <v>436</v>
      </c>
      <c r="AL177">
        <v>3.5199999999999999E-4</v>
      </c>
      <c r="AM177" t="s">
        <v>436</v>
      </c>
      <c r="AN177">
        <v>3.5399999999999999E-4</v>
      </c>
      <c r="AO177" t="s">
        <v>436</v>
      </c>
      <c r="AP177">
        <v>710.36529499999995</v>
      </c>
      <c r="AQ177">
        <v>435.56915199999997</v>
      </c>
      <c r="AR177">
        <v>264.94590199999999</v>
      </c>
      <c r="AS177">
        <v>357.14878599999997</v>
      </c>
      <c r="AT177">
        <v>164.51821799999999</v>
      </c>
      <c r="AU177">
        <v>168.21279000000001</v>
      </c>
      <c r="AV177">
        <v>636312.44660200004</v>
      </c>
      <c r="AW177">
        <v>695.57895299999996</v>
      </c>
      <c r="AX177">
        <v>1035.083093</v>
      </c>
      <c r="AY177">
        <v>1012.327104</v>
      </c>
      <c r="AZ177">
        <v>1035.583093</v>
      </c>
      <c r="BA177">
        <v>1036.172896</v>
      </c>
      <c r="BB177">
        <v>13.418829000000001</v>
      </c>
      <c r="BC177">
        <v>38.922159999999998</v>
      </c>
      <c r="BD177">
        <v>774808.80403899995</v>
      </c>
      <c r="BE177">
        <v>687.24160099999995</v>
      </c>
      <c r="BF177">
        <v>1127.418367</v>
      </c>
      <c r="BG177">
        <v>28645.912109000001</v>
      </c>
      <c r="BH177">
        <v>3044.8062</v>
      </c>
      <c r="BI177">
        <v>33.023339</v>
      </c>
      <c r="BJ177">
        <v>4.7516489999999996</v>
      </c>
      <c r="BK177">
        <v>6.6574400000000002</v>
      </c>
      <c r="BL177">
        <v>6.5998260000000002</v>
      </c>
      <c r="BM177">
        <v>6.7150540000000003</v>
      </c>
      <c r="BN177">
        <v>83.042637999999997</v>
      </c>
      <c r="BO177">
        <v>0.99968199999999996</v>
      </c>
      <c r="BP177">
        <v>980.18793600000004</v>
      </c>
      <c r="BQ177">
        <v>1535.1139129999999</v>
      </c>
      <c r="BR177">
        <v>980.68793600000004</v>
      </c>
      <c r="BS177">
        <v>513.38608699999997</v>
      </c>
      <c r="BT177">
        <v>13.419549999999999</v>
      </c>
      <c r="BU177">
        <v>38.995879000000002</v>
      </c>
      <c r="BV177">
        <v>374678.80273</v>
      </c>
      <c r="BW177">
        <v>489.99784199999999</v>
      </c>
      <c r="BX177">
        <v>764.65398600000003</v>
      </c>
      <c r="BY177">
        <v>11467.754883</v>
      </c>
      <c r="BZ177">
        <v>1472.3946550000001</v>
      </c>
      <c r="CA177">
        <v>29.510027000000001</v>
      </c>
      <c r="CB177">
        <v>5.018332</v>
      </c>
      <c r="CC177">
        <v>7.1401329999999996</v>
      </c>
      <c r="CD177">
        <v>7.1762819999999996</v>
      </c>
      <c r="CE177">
        <v>7.1039830000000004</v>
      </c>
      <c r="CF177">
        <v>43.054903000000003</v>
      </c>
      <c r="CG177">
        <v>0.97772599999999998</v>
      </c>
      <c r="CH177">
        <v>1167.371052</v>
      </c>
      <c r="CI177">
        <v>1431.679742</v>
      </c>
      <c r="CJ177">
        <v>1167.871052</v>
      </c>
      <c r="CK177">
        <v>616.82025799999997</v>
      </c>
      <c r="CL177">
        <v>13.417277</v>
      </c>
      <c r="CM177">
        <v>38.981382000000004</v>
      </c>
      <c r="CN177">
        <v>70135.593852999998</v>
      </c>
      <c r="CO177">
        <v>252.243539</v>
      </c>
      <c r="CP177">
        <v>278.04713700000002</v>
      </c>
      <c r="CQ177">
        <v>2904.3164059999999</v>
      </c>
      <c r="CR177">
        <v>275.61546800000002</v>
      </c>
      <c r="CS177">
        <v>26.739898</v>
      </c>
      <c r="CT177">
        <v>4.5320280000000004</v>
      </c>
      <c r="CU177">
        <v>6.6468809999999996</v>
      </c>
      <c r="CV177">
        <v>6.5938809999999997</v>
      </c>
      <c r="CW177">
        <v>6.6998810000000004</v>
      </c>
      <c r="CX177">
        <v>85.511509000000004</v>
      </c>
      <c r="CY177">
        <v>0.99973900000000004</v>
      </c>
      <c r="CZ177">
        <v>767.77877599999999</v>
      </c>
      <c r="DA177">
        <v>138.90091699999999</v>
      </c>
      <c r="DB177">
        <v>768.27877599999999</v>
      </c>
      <c r="DC177">
        <v>1909.5990830000001</v>
      </c>
      <c r="DD177">
        <v>13.421968</v>
      </c>
      <c r="DE177">
        <v>38.799114000000003</v>
      </c>
      <c r="DF177">
        <v>120881.388484</v>
      </c>
      <c r="DG177">
        <v>305.06363299999998</v>
      </c>
      <c r="DH177">
        <v>396.249751</v>
      </c>
      <c r="DI177">
        <v>5472.4501950000003</v>
      </c>
      <c r="DJ177">
        <v>475.03384</v>
      </c>
      <c r="DK177">
        <v>26.989868999999999</v>
      </c>
      <c r="DL177">
        <v>4.2186199999999996</v>
      </c>
      <c r="DM177">
        <v>6.5354890000000001</v>
      </c>
      <c r="DN177">
        <v>6.6188339999999997</v>
      </c>
      <c r="DO177">
        <v>6.4521430000000004</v>
      </c>
      <c r="DP177">
        <v>356.38047599999999</v>
      </c>
      <c r="DQ177">
        <v>0.99933899999999998</v>
      </c>
      <c r="DR177">
        <v>1391.060933</v>
      </c>
      <c r="DS177">
        <v>1620.873945</v>
      </c>
      <c r="DT177">
        <v>1391.560933</v>
      </c>
      <c r="DU177">
        <v>427.62605500000001</v>
      </c>
      <c r="DV177">
        <v>13.414596</v>
      </c>
      <c r="DW177">
        <v>39.008218999999997</v>
      </c>
      <c r="DX177">
        <v>34827.284162000004</v>
      </c>
      <c r="DY177">
        <v>208.17521500000001</v>
      </c>
      <c r="DZ177">
        <v>167.29793799999999</v>
      </c>
      <c r="EA177">
        <v>1437.269043</v>
      </c>
      <c r="EB177">
        <v>136.86257800000001</v>
      </c>
      <c r="EC177">
        <v>26.964130000000001</v>
      </c>
      <c r="ED177">
        <v>4.4805469999999996</v>
      </c>
      <c r="EE177">
        <v>6.6504320000000003</v>
      </c>
      <c r="EF177">
        <v>6.601159</v>
      </c>
      <c r="EG177">
        <v>6.6997049999999998</v>
      </c>
      <c r="EH177">
        <v>67.760059999999996</v>
      </c>
      <c r="EI177">
        <v>0.99956900000000004</v>
      </c>
      <c r="EJ177">
        <v>1658.9173490000001</v>
      </c>
      <c r="EK177">
        <v>786.43828800000006</v>
      </c>
      <c r="EL177">
        <v>1659.4173490000001</v>
      </c>
      <c r="EM177">
        <v>1262.0617119999999</v>
      </c>
      <c r="EN177">
        <v>13.411284999999999</v>
      </c>
      <c r="EO177">
        <v>38.890954999999998</v>
      </c>
      <c r="EP177">
        <v>35789.377373000003</v>
      </c>
      <c r="EQ177">
        <v>209.05657600000001</v>
      </c>
      <c r="ER177">
        <v>171.19469799999999</v>
      </c>
      <c r="ES177">
        <v>1471.8582759999999</v>
      </c>
      <c r="ET177">
        <v>140.64336599999999</v>
      </c>
      <c r="EU177">
        <v>27.229285999999998</v>
      </c>
      <c r="EV177">
        <v>4.3189869999999999</v>
      </c>
      <c r="EW177">
        <v>6.5623089999999999</v>
      </c>
      <c r="EX177">
        <v>6.6367430000000001</v>
      </c>
      <c r="EY177">
        <v>6.4878749999999998</v>
      </c>
      <c r="EZ177">
        <v>14.221558</v>
      </c>
      <c r="FA177">
        <v>0.99933499999999997</v>
      </c>
      <c r="FB177" s="3">
        <v>2459025.7225290001</v>
      </c>
      <c r="FD177">
        <v>1.0046999999999999</v>
      </c>
      <c r="FE177" t="s">
        <v>436</v>
      </c>
      <c r="FF177">
        <v>1.4139999999999999E-3</v>
      </c>
      <c r="FG177" t="s">
        <v>436</v>
      </c>
      <c r="FH177">
        <v>1.0049619999999999</v>
      </c>
      <c r="FI177" t="s">
        <v>436</v>
      </c>
      <c r="FJ177">
        <v>1.415E-3</v>
      </c>
      <c r="FK177" t="s">
        <v>436</v>
      </c>
      <c r="FL177">
        <v>0.997498</v>
      </c>
      <c r="FM177" t="s">
        <v>436</v>
      </c>
      <c r="FN177">
        <v>2.2899999999999999E-3</v>
      </c>
      <c r="FO177" t="s">
        <v>436</v>
      </c>
      <c r="FP177">
        <v>1.002113</v>
      </c>
      <c r="FQ177" t="s">
        <v>436</v>
      </c>
      <c r="FR177">
        <v>3.7820000000000002E-3</v>
      </c>
      <c r="FS177" t="s">
        <v>436</v>
      </c>
      <c r="FT177">
        <v>1.00119</v>
      </c>
      <c r="FU177" t="s">
        <v>436</v>
      </c>
      <c r="FV177">
        <v>2.8029999999999999E-3</v>
      </c>
      <c r="FW177" t="s">
        <v>436</v>
      </c>
      <c r="FX177">
        <v>1.0076639999999999</v>
      </c>
      <c r="FY177" t="s">
        <v>436</v>
      </c>
      <c r="FZ177">
        <v>6.1250000000000002E-3</v>
      </c>
      <c r="GA177" t="s">
        <v>436</v>
      </c>
      <c r="GB177">
        <v>0.997031</v>
      </c>
      <c r="GC177" t="s">
        <v>436</v>
      </c>
      <c r="GD177">
        <v>5.927E-3</v>
      </c>
      <c r="GE177" t="s">
        <v>436</v>
      </c>
    </row>
    <row r="178" spans="1:187" x14ac:dyDescent="0.25">
      <c r="A178">
        <v>177</v>
      </c>
      <c r="B178" t="s">
        <v>336</v>
      </c>
      <c r="C178">
        <v>177</v>
      </c>
      <c r="D178">
        <v>0</v>
      </c>
      <c r="E178">
        <v>59025.722344000002</v>
      </c>
      <c r="F178">
        <v>2459025.7223439999</v>
      </c>
      <c r="G178" s="7">
        <v>5.3338890000000001</v>
      </c>
      <c r="H178">
        <v>2459025.7223439999</v>
      </c>
      <c r="I178">
        <v>2459025.7229340002</v>
      </c>
      <c r="J178">
        <v>2459025.7221090002</v>
      </c>
      <c r="K178">
        <v>1.4010100000000001</v>
      </c>
      <c r="L178">
        <v>45.470227999999999</v>
      </c>
      <c r="M178">
        <v>15</v>
      </c>
      <c r="N178">
        <v>4.9388680000000003</v>
      </c>
      <c r="O178">
        <v>9</v>
      </c>
      <c r="P178">
        <v>18</v>
      </c>
      <c r="Q178">
        <v>27</v>
      </c>
      <c r="R178">
        <v>1.212283</v>
      </c>
      <c r="S178" t="s">
        <v>436</v>
      </c>
      <c r="T178">
        <v>1.433263</v>
      </c>
      <c r="U178" t="s">
        <v>436</v>
      </c>
      <c r="V178">
        <v>0.122597</v>
      </c>
      <c r="W178" t="s">
        <v>436</v>
      </c>
      <c r="X178">
        <v>0.23513200000000001</v>
      </c>
      <c r="Y178" t="s">
        <v>436</v>
      </c>
      <c r="Z178">
        <v>5.7856999999999999E-2</v>
      </c>
      <c r="AA178" t="s">
        <v>436</v>
      </c>
      <c r="AB178">
        <v>6.0108000000000002E-2</v>
      </c>
      <c r="AC178" t="s">
        <v>436</v>
      </c>
      <c r="AD178">
        <v>1.7060000000000001E-3</v>
      </c>
      <c r="AE178" t="s">
        <v>436</v>
      </c>
      <c r="AF178">
        <v>3.2880000000000001E-3</v>
      </c>
      <c r="AG178" t="s">
        <v>436</v>
      </c>
      <c r="AH178">
        <v>4.66E-4</v>
      </c>
      <c r="AI178" t="s">
        <v>436</v>
      </c>
      <c r="AJ178">
        <v>6.5600000000000001E-4</v>
      </c>
      <c r="AK178" t="s">
        <v>436</v>
      </c>
      <c r="AL178">
        <v>3.5100000000000002E-4</v>
      </c>
      <c r="AM178" t="s">
        <v>436</v>
      </c>
      <c r="AN178">
        <v>3.5599999999999998E-4</v>
      </c>
      <c r="AO178" t="s">
        <v>436</v>
      </c>
      <c r="AP178">
        <v>710.53215399999999</v>
      </c>
      <c r="AQ178">
        <v>435.95007299999997</v>
      </c>
      <c r="AR178">
        <v>263.30565100000001</v>
      </c>
      <c r="AS178">
        <v>358.18573500000002</v>
      </c>
      <c r="AT178">
        <v>164.92114699999999</v>
      </c>
      <c r="AU178">
        <v>169.038791</v>
      </c>
      <c r="AV178">
        <v>637815.92464999994</v>
      </c>
      <c r="AW178">
        <v>696.47096799999997</v>
      </c>
      <c r="AX178">
        <v>1035.6140680000001</v>
      </c>
      <c r="AY178">
        <v>1012.908601</v>
      </c>
      <c r="AZ178">
        <v>1036.1140680000001</v>
      </c>
      <c r="BA178">
        <v>1035.5913989999999</v>
      </c>
      <c r="BB178">
        <v>13.418829000000001</v>
      </c>
      <c r="BC178">
        <v>38.922199999999997</v>
      </c>
      <c r="BD178">
        <v>773213.59078199998</v>
      </c>
      <c r="BE178">
        <v>686.54283699999996</v>
      </c>
      <c r="BF178">
        <v>1126.2423100000001</v>
      </c>
      <c r="BG178">
        <v>28023.646484000001</v>
      </c>
      <c r="BH178">
        <v>3038.5374080000001</v>
      </c>
      <c r="BI178">
        <v>33.554417999999998</v>
      </c>
      <c r="BJ178">
        <v>5.0156850000000004</v>
      </c>
      <c r="BK178">
        <v>6.5821709999999998</v>
      </c>
      <c r="BL178">
        <v>6.425719</v>
      </c>
      <c r="BM178">
        <v>6.7386229999999996</v>
      </c>
      <c r="BN178">
        <v>60.645507000000002</v>
      </c>
      <c r="BO178">
        <v>0.99163199999999996</v>
      </c>
      <c r="BP178">
        <v>980.54888100000005</v>
      </c>
      <c r="BQ178">
        <v>1535.44758</v>
      </c>
      <c r="BR178">
        <v>981.04888100000005</v>
      </c>
      <c r="BS178">
        <v>513.05241999999998</v>
      </c>
      <c r="BT178">
        <v>13.419551999999999</v>
      </c>
      <c r="BU178">
        <v>38.995893000000002</v>
      </c>
      <c r="BV178">
        <v>375692.25588299998</v>
      </c>
      <c r="BW178">
        <v>490.64829600000002</v>
      </c>
      <c r="BX178">
        <v>765.70582000000002</v>
      </c>
      <c r="BY178">
        <v>11126.278319999999</v>
      </c>
      <c r="BZ178">
        <v>1476.3772739999999</v>
      </c>
      <c r="CA178">
        <v>29.233371999999999</v>
      </c>
      <c r="CB178">
        <v>5.6786580000000004</v>
      </c>
      <c r="CC178">
        <v>7.025156</v>
      </c>
      <c r="CD178">
        <v>6.9665229999999996</v>
      </c>
      <c r="CE178">
        <v>7.0837890000000003</v>
      </c>
      <c r="CF178">
        <v>47.100437999999997</v>
      </c>
      <c r="CG178">
        <v>0.94808199999999998</v>
      </c>
      <c r="CH178">
        <v>1167.8358639999999</v>
      </c>
      <c r="CI178">
        <v>1431.9411030000001</v>
      </c>
      <c r="CJ178">
        <v>1168.3358639999999</v>
      </c>
      <c r="CK178">
        <v>616.558897</v>
      </c>
      <c r="CL178">
        <v>13.417278</v>
      </c>
      <c r="CM178">
        <v>38.981385000000003</v>
      </c>
      <c r="CN178">
        <v>69654.951050000003</v>
      </c>
      <c r="CO178">
        <v>252.284604</v>
      </c>
      <c r="CP178">
        <v>276.09671800000001</v>
      </c>
      <c r="CQ178">
        <v>2603.2839359999998</v>
      </c>
      <c r="CR178">
        <v>273.72666099999998</v>
      </c>
      <c r="CS178">
        <v>28.017800000000001</v>
      </c>
      <c r="CT178">
        <v>4.8912789999999999</v>
      </c>
      <c r="CU178">
        <v>6.5213150000000004</v>
      </c>
      <c r="CV178">
        <v>6.3166089999999997</v>
      </c>
      <c r="CW178">
        <v>6.7260210000000002</v>
      </c>
      <c r="CX178">
        <v>63.387348000000003</v>
      </c>
      <c r="CY178">
        <v>0.98902500000000004</v>
      </c>
      <c r="CZ178">
        <v>768.12452699999994</v>
      </c>
      <c r="DA178">
        <v>139.048801</v>
      </c>
      <c r="DB178">
        <v>768.62452699999994</v>
      </c>
      <c r="DC178">
        <v>1909.4511990000001</v>
      </c>
      <c r="DD178">
        <v>13.421970999999999</v>
      </c>
      <c r="DE178">
        <v>38.799095000000001</v>
      </c>
      <c r="DF178">
        <v>121421.075174</v>
      </c>
      <c r="DG178">
        <v>305.370226</v>
      </c>
      <c r="DH178">
        <v>397.61923400000001</v>
      </c>
      <c r="DI178">
        <v>4641.0107420000004</v>
      </c>
      <c r="DJ178">
        <v>477.154674</v>
      </c>
      <c r="DK178">
        <v>26.943397999999998</v>
      </c>
      <c r="DL178">
        <v>4.6694060000000004</v>
      </c>
      <c r="DM178">
        <v>6.4545769999999996</v>
      </c>
      <c r="DN178">
        <v>6.425929</v>
      </c>
      <c r="DO178">
        <v>6.483225</v>
      </c>
      <c r="DP178">
        <v>48.780423999999996</v>
      </c>
      <c r="DQ178">
        <v>0.99544900000000003</v>
      </c>
      <c r="DR178">
        <v>1391.6118739999999</v>
      </c>
      <c r="DS178">
        <v>1621.1509490000001</v>
      </c>
      <c r="DT178">
        <v>1392.1118739999999</v>
      </c>
      <c r="DU178">
        <v>427.34905099999997</v>
      </c>
      <c r="DV178">
        <v>13.414596</v>
      </c>
      <c r="DW178">
        <v>39.008232</v>
      </c>
      <c r="DX178">
        <v>34883.813446</v>
      </c>
      <c r="DY178">
        <v>207.99276900000001</v>
      </c>
      <c r="DZ178">
        <v>167.71647200000001</v>
      </c>
      <c r="EA178">
        <v>1352.143433</v>
      </c>
      <c r="EB178">
        <v>137.08472499999999</v>
      </c>
      <c r="EC178">
        <v>26.907178999999999</v>
      </c>
      <c r="ED178">
        <v>4.7481900000000001</v>
      </c>
      <c r="EE178">
        <v>6.4009369999999999</v>
      </c>
      <c r="EF178">
        <v>6.3205289999999996</v>
      </c>
      <c r="EG178">
        <v>6.4813460000000003</v>
      </c>
      <c r="EH178">
        <v>53.121392</v>
      </c>
      <c r="EI178">
        <v>0.99193500000000001</v>
      </c>
      <c r="EJ178">
        <v>1659.5376639999999</v>
      </c>
      <c r="EK178">
        <v>786.79997800000001</v>
      </c>
      <c r="EL178">
        <v>1660.0376639999999</v>
      </c>
      <c r="EM178">
        <v>1261.700022</v>
      </c>
      <c r="EN178">
        <v>13.411284</v>
      </c>
      <c r="EO178">
        <v>38.890971</v>
      </c>
      <c r="EP178">
        <v>36163.829099000002</v>
      </c>
      <c r="EQ178">
        <v>210.182232</v>
      </c>
      <c r="ER178">
        <v>172.05940200000001</v>
      </c>
      <c r="ES178">
        <v>1384.045654</v>
      </c>
      <c r="ET178">
        <v>142.114868</v>
      </c>
      <c r="EU178">
        <v>27.532761000000001</v>
      </c>
      <c r="EV178">
        <v>4.6299890000000001</v>
      </c>
      <c r="EW178">
        <v>6.4505509999999999</v>
      </c>
      <c r="EX178">
        <v>6.3731530000000003</v>
      </c>
      <c r="EY178">
        <v>6.5279480000000003</v>
      </c>
      <c r="EZ178">
        <v>52.658124000000001</v>
      </c>
      <c r="FA178">
        <v>0.99174899999999999</v>
      </c>
      <c r="FB178" s="3">
        <v>2459025.7229340002</v>
      </c>
      <c r="FD178">
        <v>1.0002679999999999</v>
      </c>
      <c r="FE178" t="s">
        <v>436</v>
      </c>
      <c r="FF178">
        <v>1.408E-3</v>
      </c>
      <c r="FG178" t="s">
        <v>436</v>
      </c>
      <c r="FH178">
        <v>1.0005409999999999</v>
      </c>
      <c r="FI178" t="s">
        <v>436</v>
      </c>
      <c r="FJ178">
        <v>1.408E-3</v>
      </c>
      <c r="FK178" t="s">
        <v>436</v>
      </c>
      <c r="FL178">
        <v>0.99831499999999995</v>
      </c>
      <c r="FM178" t="s">
        <v>436</v>
      </c>
      <c r="FN178">
        <v>2.2899999999999999E-3</v>
      </c>
      <c r="FO178" t="s">
        <v>436</v>
      </c>
      <c r="FP178">
        <v>0.99178999999999995</v>
      </c>
      <c r="FQ178" t="s">
        <v>436</v>
      </c>
      <c r="FR178">
        <v>3.7669999999999999E-3</v>
      </c>
      <c r="FS178" t="s">
        <v>436</v>
      </c>
      <c r="FT178">
        <v>1.0037879999999999</v>
      </c>
      <c r="FU178" t="s">
        <v>436</v>
      </c>
      <c r="FV178">
        <v>2.8019999999999998E-3</v>
      </c>
      <c r="FW178" t="s">
        <v>436</v>
      </c>
      <c r="FX178">
        <v>1.006872</v>
      </c>
      <c r="FY178" t="s">
        <v>436</v>
      </c>
      <c r="FZ178">
        <v>6.1050000000000002E-3</v>
      </c>
      <c r="GA178" t="s">
        <v>436</v>
      </c>
      <c r="GB178">
        <v>1.0055780000000001</v>
      </c>
      <c r="GC178" t="s">
        <v>436</v>
      </c>
      <c r="GD178">
        <v>5.9490000000000003E-3</v>
      </c>
      <c r="GE178" t="s">
        <v>436</v>
      </c>
    </row>
    <row r="179" spans="1:187" x14ac:dyDescent="0.25">
      <c r="A179">
        <v>178</v>
      </c>
      <c r="B179" t="s">
        <v>337</v>
      </c>
      <c r="C179">
        <v>178</v>
      </c>
      <c r="D179">
        <v>0</v>
      </c>
      <c r="E179">
        <v>59025.722759999997</v>
      </c>
      <c r="F179">
        <v>2459025.7227599998</v>
      </c>
      <c r="G179" s="7">
        <v>5.3438889999999999</v>
      </c>
      <c r="H179">
        <v>2459025.7227599998</v>
      </c>
      <c r="I179">
        <v>2459025.7233500001</v>
      </c>
      <c r="J179">
        <v>2459025.7225259999</v>
      </c>
      <c r="K179">
        <v>1.4037919999999999</v>
      </c>
      <c r="L179">
        <v>45.354351999999999</v>
      </c>
      <c r="M179">
        <v>15</v>
      </c>
      <c r="N179">
        <v>4.719252</v>
      </c>
      <c r="O179">
        <v>9</v>
      </c>
      <c r="P179">
        <v>18</v>
      </c>
      <c r="Q179">
        <v>27</v>
      </c>
      <c r="R179">
        <v>1.2094560000000001</v>
      </c>
      <c r="S179" t="s">
        <v>436</v>
      </c>
      <c r="T179">
        <v>1.4313849999999999</v>
      </c>
      <c r="U179" t="s">
        <v>436</v>
      </c>
      <c r="V179">
        <v>0.123669</v>
      </c>
      <c r="W179" t="s">
        <v>436</v>
      </c>
      <c r="X179">
        <v>0.23496600000000001</v>
      </c>
      <c r="Y179" t="s">
        <v>436</v>
      </c>
      <c r="Z179">
        <v>5.8081000000000001E-2</v>
      </c>
      <c r="AA179" t="s">
        <v>436</v>
      </c>
      <c r="AB179">
        <v>5.9407000000000001E-2</v>
      </c>
      <c r="AC179" t="s">
        <v>436</v>
      </c>
      <c r="AD179">
        <v>1.7080000000000001E-3</v>
      </c>
      <c r="AE179" t="s">
        <v>436</v>
      </c>
      <c r="AF179">
        <v>3.2940000000000001E-3</v>
      </c>
      <c r="AG179" t="s">
        <v>436</v>
      </c>
      <c r="AH179">
        <v>4.6799999999999999E-4</v>
      </c>
      <c r="AI179" t="s">
        <v>436</v>
      </c>
      <c r="AJ179">
        <v>6.5899999999999997E-4</v>
      </c>
      <c r="AK179" t="s">
        <v>436</v>
      </c>
      <c r="AL179">
        <v>3.5300000000000002E-4</v>
      </c>
      <c r="AM179" t="s">
        <v>436</v>
      </c>
      <c r="AN179">
        <v>3.5599999999999998E-4</v>
      </c>
      <c r="AO179" t="s">
        <v>436</v>
      </c>
      <c r="AP179">
        <v>708.02401899999995</v>
      </c>
      <c r="AQ179">
        <v>434.568331</v>
      </c>
      <c r="AR179">
        <v>264.14574699999997</v>
      </c>
      <c r="AS179">
        <v>356.80106799999999</v>
      </c>
      <c r="AT179">
        <v>164.39290399999999</v>
      </c>
      <c r="AU179">
        <v>166.820618</v>
      </c>
      <c r="AV179">
        <v>634658.44056699995</v>
      </c>
      <c r="AW179">
        <v>695.29093399999999</v>
      </c>
      <c r="AX179">
        <v>1035.9623019999999</v>
      </c>
      <c r="AY179">
        <v>1012.412693</v>
      </c>
      <c r="AZ179">
        <v>1036.4623019999999</v>
      </c>
      <c r="BA179">
        <v>1036.087307</v>
      </c>
      <c r="BB179">
        <v>13.418828</v>
      </c>
      <c r="BC179">
        <v>38.922168999999997</v>
      </c>
      <c r="BD179">
        <v>767591.75693599996</v>
      </c>
      <c r="BE179">
        <v>684.243833</v>
      </c>
      <c r="BF179">
        <v>1121.8102670000001</v>
      </c>
      <c r="BG179">
        <v>28681.847656000002</v>
      </c>
      <c r="BH179">
        <v>3016.4449970000001</v>
      </c>
      <c r="BI179">
        <v>33.572924</v>
      </c>
      <c r="BJ179">
        <v>4.6021130000000001</v>
      </c>
      <c r="BK179">
        <v>6.5795240000000002</v>
      </c>
      <c r="BL179">
        <v>6.4624839999999999</v>
      </c>
      <c r="BM179">
        <v>6.6965640000000004</v>
      </c>
      <c r="BN179">
        <v>56.559511999999998</v>
      </c>
      <c r="BO179">
        <v>0.99179499999999998</v>
      </c>
      <c r="BP179">
        <v>980.91220099999998</v>
      </c>
      <c r="BQ179">
        <v>1535.3793189999999</v>
      </c>
      <c r="BR179">
        <v>981.41220099999998</v>
      </c>
      <c r="BS179">
        <v>513.12068099999999</v>
      </c>
      <c r="BT179">
        <v>13.419551</v>
      </c>
      <c r="BU179">
        <v>38.995916999999999</v>
      </c>
      <c r="BV179">
        <v>373630.87527999998</v>
      </c>
      <c r="BW179">
        <v>489.45098400000001</v>
      </c>
      <c r="BX179">
        <v>763.36729800000001</v>
      </c>
      <c r="BY179">
        <v>10859.5625</v>
      </c>
      <c r="BZ179">
        <v>1468.27656</v>
      </c>
      <c r="CA179">
        <v>29.042014000000002</v>
      </c>
      <c r="CB179">
        <v>5.5194590000000003</v>
      </c>
      <c r="CC179">
        <v>7.1066409999999998</v>
      </c>
      <c r="CD179">
        <v>7.106452</v>
      </c>
      <c r="CE179">
        <v>7.1068290000000003</v>
      </c>
      <c r="CF179">
        <v>45.007437000000003</v>
      </c>
      <c r="CG179">
        <v>0.95843900000000004</v>
      </c>
      <c r="CH179">
        <v>1168.145438</v>
      </c>
      <c r="CI179">
        <v>1431.7476569999999</v>
      </c>
      <c r="CJ179">
        <v>1168.645438</v>
      </c>
      <c r="CK179">
        <v>616.752343</v>
      </c>
      <c r="CL179">
        <v>13.417277</v>
      </c>
      <c r="CM179">
        <v>38.981392999999997</v>
      </c>
      <c r="CN179">
        <v>69849.271364</v>
      </c>
      <c r="CO179">
        <v>251.99863300000001</v>
      </c>
      <c r="CP179">
        <v>277.181151</v>
      </c>
      <c r="CQ179">
        <v>2706.5517580000001</v>
      </c>
      <c r="CR179">
        <v>274.49029200000001</v>
      </c>
      <c r="CS179">
        <v>27.663746</v>
      </c>
      <c r="CT179">
        <v>4.6188289999999999</v>
      </c>
      <c r="CU179">
        <v>6.5344069999999999</v>
      </c>
      <c r="CV179">
        <v>6.4261200000000001</v>
      </c>
      <c r="CW179">
        <v>6.6426930000000004</v>
      </c>
      <c r="CX179">
        <v>58.890976999999999</v>
      </c>
      <c r="CY179">
        <v>0.99494700000000003</v>
      </c>
      <c r="CZ179">
        <v>768.43330400000002</v>
      </c>
      <c r="DA179">
        <v>138.91966500000001</v>
      </c>
      <c r="DB179">
        <v>768.93330400000002</v>
      </c>
      <c r="DC179">
        <v>1909.5803350000001</v>
      </c>
      <c r="DD179">
        <v>13.42197</v>
      </c>
      <c r="DE179">
        <v>38.799092999999999</v>
      </c>
      <c r="DF179">
        <v>120750.896952</v>
      </c>
      <c r="DG179">
        <v>304.91936900000002</v>
      </c>
      <c r="DH179">
        <v>396.00927100000001</v>
      </c>
      <c r="DI179">
        <v>4903.2768550000001</v>
      </c>
      <c r="DJ179">
        <v>474.52104000000003</v>
      </c>
      <c r="DK179">
        <v>26.986329000000001</v>
      </c>
      <c r="DL179">
        <v>4.4313159999999998</v>
      </c>
      <c r="DM179">
        <v>6.4581860000000004</v>
      </c>
      <c r="DN179">
        <v>6.521217</v>
      </c>
      <c r="DO179">
        <v>6.3951560000000001</v>
      </c>
      <c r="DP179">
        <v>35.356095000000003</v>
      </c>
      <c r="DQ179">
        <v>0.99650899999999998</v>
      </c>
      <c r="DR179">
        <v>1391.8267249999999</v>
      </c>
      <c r="DS179">
        <v>1620.8006089999999</v>
      </c>
      <c r="DT179">
        <v>1392.3267249999999</v>
      </c>
      <c r="DU179">
        <v>427.69939099999999</v>
      </c>
      <c r="DV179">
        <v>13.414596</v>
      </c>
      <c r="DW179">
        <v>39.008212999999998</v>
      </c>
      <c r="DX179">
        <v>34838.276108999999</v>
      </c>
      <c r="DY179">
        <v>208.389318</v>
      </c>
      <c r="DZ179">
        <v>167.1788</v>
      </c>
      <c r="EA179">
        <v>1357.94397</v>
      </c>
      <c r="EB179">
        <v>136.90577400000001</v>
      </c>
      <c r="EC179">
        <v>26.899985999999998</v>
      </c>
      <c r="ED179">
        <v>4.6257679999999999</v>
      </c>
      <c r="EE179">
        <v>6.5807440000000001</v>
      </c>
      <c r="EF179">
        <v>6.5540089999999998</v>
      </c>
      <c r="EG179">
        <v>6.6074789999999997</v>
      </c>
      <c r="EH179">
        <v>48.561450999999998</v>
      </c>
      <c r="EI179">
        <v>0.99570599999999998</v>
      </c>
      <c r="EJ179">
        <v>1659.6672100000001</v>
      </c>
      <c r="EK179">
        <v>786.55900199999996</v>
      </c>
      <c r="EL179">
        <v>1660.1672100000001</v>
      </c>
      <c r="EM179">
        <v>1261.940998</v>
      </c>
      <c r="EN179">
        <v>13.411286</v>
      </c>
      <c r="EO179">
        <v>38.890973000000002</v>
      </c>
      <c r="EP179">
        <v>35589.120862000003</v>
      </c>
      <c r="EQ179">
        <v>209.67111299999999</v>
      </c>
      <c r="ER179">
        <v>169.73783599999999</v>
      </c>
      <c r="ES179">
        <v>1423.9604489999999</v>
      </c>
      <c r="ET179">
        <v>139.85640799999999</v>
      </c>
      <c r="EU179">
        <v>27.779720000000001</v>
      </c>
      <c r="EV179">
        <v>4.518027</v>
      </c>
      <c r="EW179">
        <v>6.5248809999999997</v>
      </c>
      <c r="EX179">
        <v>6.5332420000000004</v>
      </c>
      <c r="EY179">
        <v>6.5165199999999999</v>
      </c>
      <c r="EZ179">
        <v>43.939213000000002</v>
      </c>
      <c r="FA179">
        <v>0.99520799999999998</v>
      </c>
      <c r="FB179" s="3">
        <v>2459025.7233500001</v>
      </c>
      <c r="FD179">
        <v>0.99793500000000002</v>
      </c>
      <c r="FE179" t="s">
        <v>436</v>
      </c>
      <c r="FF179">
        <v>1.4090000000000001E-3</v>
      </c>
      <c r="FG179" t="s">
        <v>436</v>
      </c>
      <c r="FH179">
        <v>0.99822</v>
      </c>
      <c r="FI179" t="s">
        <v>436</v>
      </c>
      <c r="FJ179">
        <v>1.41E-3</v>
      </c>
      <c r="FK179" t="s">
        <v>436</v>
      </c>
      <c r="FL179">
        <v>0.99699499999999996</v>
      </c>
      <c r="FM179" t="s">
        <v>436</v>
      </c>
      <c r="FN179">
        <v>2.294E-3</v>
      </c>
      <c r="FO179" t="s">
        <v>436</v>
      </c>
      <c r="FP179">
        <v>1.000481</v>
      </c>
      <c r="FQ179" t="s">
        <v>436</v>
      </c>
      <c r="FR179">
        <v>3.7880000000000001E-3</v>
      </c>
      <c r="FS179" t="s">
        <v>436</v>
      </c>
      <c r="FT179">
        <v>1.003085</v>
      </c>
      <c r="FU179" t="s">
        <v>436</v>
      </c>
      <c r="FV179">
        <v>2.8110000000000001E-3</v>
      </c>
      <c r="FW179" t="s">
        <v>436</v>
      </c>
      <c r="FX179">
        <v>1.010769</v>
      </c>
      <c r="FY179" t="s">
        <v>436</v>
      </c>
      <c r="FZ179">
        <v>6.1479999999999998E-3</v>
      </c>
      <c r="GA179" t="s">
        <v>436</v>
      </c>
      <c r="GB179">
        <v>0.99387000000000003</v>
      </c>
      <c r="GC179" t="s">
        <v>436</v>
      </c>
      <c r="GD179">
        <v>5.9579999999999998E-3</v>
      </c>
      <c r="GE179" t="s">
        <v>436</v>
      </c>
    </row>
    <row r="180" spans="1:187" x14ac:dyDescent="0.25">
      <c r="A180">
        <v>179</v>
      </c>
      <c r="B180" t="s">
        <v>338</v>
      </c>
      <c r="C180">
        <v>179</v>
      </c>
      <c r="D180">
        <v>0</v>
      </c>
      <c r="E180">
        <v>59025.723166000003</v>
      </c>
      <c r="F180">
        <v>2459025.7231660001</v>
      </c>
      <c r="G180" s="7">
        <v>5.3536109999999999</v>
      </c>
      <c r="H180">
        <v>2459025.7231660001</v>
      </c>
      <c r="I180">
        <v>2459025.7237550002</v>
      </c>
      <c r="J180">
        <v>2459025.7229309999</v>
      </c>
      <c r="K180">
        <v>1.4065129999999999</v>
      </c>
      <c r="L180">
        <v>45.241736000000003</v>
      </c>
      <c r="M180">
        <v>15</v>
      </c>
      <c r="N180">
        <v>4.959473</v>
      </c>
      <c r="O180">
        <v>9</v>
      </c>
      <c r="P180">
        <v>18</v>
      </c>
      <c r="Q180">
        <v>27</v>
      </c>
      <c r="R180">
        <v>1.2139450000000001</v>
      </c>
      <c r="S180" t="s">
        <v>436</v>
      </c>
      <c r="T180">
        <v>1.4373629999999999</v>
      </c>
      <c r="U180" t="s">
        <v>436</v>
      </c>
      <c r="V180">
        <v>0.122839</v>
      </c>
      <c r="W180" t="s">
        <v>436</v>
      </c>
      <c r="X180">
        <v>0.23489299999999999</v>
      </c>
      <c r="Y180" t="s">
        <v>436</v>
      </c>
      <c r="Z180">
        <v>5.7764999999999997E-2</v>
      </c>
      <c r="AA180" t="s">
        <v>436</v>
      </c>
      <c r="AB180">
        <v>5.9383999999999999E-2</v>
      </c>
      <c r="AC180" t="s">
        <v>436</v>
      </c>
      <c r="AD180">
        <v>1.7060000000000001E-3</v>
      </c>
      <c r="AE180" t="s">
        <v>436</v>
      </c>
      <c r="AF180">
        <v>3.2940000000000001E-3</v>
      </c>
      <c r="AG180" t="s">
        <v>436</v>
      </c>
      <c r="AH180">
        <v>4.64E-4</v>
      </c>
      <c r="AI180" t="s">
        <v>436</v>
      </c>
      <c r="AJ180">
        <v>6.5600000000000001E-4</v>
      </c>
      <c r="AK180" t="s">
        <v>436</v>
      </c>
      <c r="AL180">
        <v>3.5E-4</v>
      </c>
      <c r="AM180" t="s">
        <v>436</v>
      </c>
      <c r="AN180">
        <v>3.5399999999999999E-4</v>
      </c>
      <c r="AO180" t="s">
        <v>436</v>
      </c>
      <c r="AP180">
        <v>711.47552299999995</v>
      </c>
      <c r="AQ180">
        <v>436.36711300000002</v>
      </c>
      <c r="AR180">
        <v>264.60849999999999</v>
      </c>
      <c r="AS180">
        <v>358.28493700000001</v>
      </c>
      <c r="AT180">
        <v>165.07043100000001</v>
      </c>
      <c r="AU180">
        <v>167.96207200000001</v>
      </c>
      <c r="AV180">
        <v>638688.35149799997</v>
      </c>
      <c r="AW180">
        <v>696.52963399999999</v>
      </c>
      <c r="AX180">
        <v>1035.751325</v>
      </c>
      <c r="AY180">
        <v>1012.337294</v>
      </c>
      <c r="AZ180">
        <v>1036.251325</v>
      </c>
      <c r="BA180">
        <v>1036.1627060000001</v>
      </c>
      <c r="BB180">
        <v>13.418827</v>
      </c>
      <c r="BC180">
        <v>38.922170000000001</v>
      </c>
      <c r="BD180">
        <v>775332.35586200003</v>
      </c>
      <c r="BE180">
        <v>687.46539700000005</v>
      </c>
      <c r="BF180">
        <v>1127.812919</v>
      </c>
      <c r="BG180">
        <v>27129.589843999998</v>
      </c>
      <c r="BH180">
        <v>3046.8636289999999</v>
      </c>
      <c r="BI180">
        <v>32.878929999999997</v>
      </c>
      <c r="BJ180">
        <v>4.919238</v>
      </c>
      <c r="BK180">
        <v>6.7530809999999999</v>
      </c>
      <c r="BL180">
        <v>6.6382589999999997</v>
      </c>
      <c r="BM180">
        <v>6.8679040000000002</v>
      </c>
      <c r="BN180">
        <v>89.062569999999994</v>
      </c>
      <c r="BO180">
        <v>0.99884300000000004</v>
      </c>
      <c r="BP180">
        <v>980.67939100000001</v>
      </c>
      <c r="BQ180">
        <v>1535.06339</v>
      </c>
      <c r="BR180">
        <v>981.17939100000001</v>
      </c>
      <c r="BS180">
        <v>513.43660999999997</v>
      </c>
      <c r="BT180">
        <v>13.419549</v>
      </c>
      <c r="BU180">
        <v>38.995890000000003</v>
      </c>
      <c r="BV180">
        <v>376647.68503300002</v>
      </c>
      <c r="BW180">
        <v>491.30609700000002</v>
      </c>
      <c r="BX180">
        <v>766.62530200000003</v>
      </c>
      <c r="BY180">
        <v>10403.065430000001</v>
      </c>
      <c r="BZ180">
        <v>1480.1318739999999</v>
      </c>
      <c r="CA180">
        <v>29.616561999999998</v>
      </c>
      <c r="CB180">
        <v>5.7203749999999998</v>
      </c>
      <c r="CC180">
        <v>7.1603539999999999</v>
      </c>
      <c r="CD180">
        <v>7.1136749999999997</v>
      </c>
      <c r="CE180">
        <v>7.207033</v>
      </c>
      <c r="CF180">
        <v>47.552030000000002</v>
      </c>
      <c r="CG180">
        <v>0.97852399999999995</v>
      </c>
      <c r="CH180">
        <v>1167.958261</v>
      </c>
      <c r="CI180">
        <v>1431.5730160000001</v>
      </c>
      <c r="CJ180">
        <v>1168.458261</v>
      </c>
      <c r="CK180">
        <v>616.92698399999995</v>
      </c>
      <c r="CL180">
        <v>13.417275</v>
      </c>
      <c r="CM180">
        <v>38.981383000000001</v>
      </c>
      <c r="CN180">
        <v>69872.784538000007</v>
      </c>
      <c r="CO180">
        <v>251.72134800000001</v>
      </c>
      <c r="CP180">
        <v>277.57989199999997</v>
      </c>
      <c r="CQ180">
        <v>2500.661865</v>
      </c>
      <c r="CR180">
        <v>274.58269300000001</v>
      </c>
      <c r="CS180">
        <v>26.124500999999999</v>
      </c>
      <c r="CT180">
        <v>4.81358</v>
      </c>
      <c r="CU180">
        <v>6.7037680000000002</v>
      </c>
      <c r="CV180">
        <v>6.6030319999999998</v>
      </c>
      <c r="CW180">
        <v>6.8045049999999998</v>
      </c>
      <c r="CX180">
        <v>273.46708899999999</v>
      </c>
      <c r="CY180">
        <v>0.99908399999999997</v>
      </c>
      <c r="CZ180">
        <v>768.26665400000002</v>
      </c>
      <c r="DA180">
        <v>138.69327000000001</v>
      </c>
      <c r="DB180">
        <v>768.76665400000002</v>
      </c>
      <c r="DC180">
        <v>1909.80673</v>
      </c>
      <c r="DD180">
        <v>13.421969000000001</v>
      </c>
      <c r="DE180">
        <v>38.799104</v>
      </c>
      <c r="DF180">
        <v>121486.943336</v>
      </c>
      <c r="DG180">
        <v>305.54448100000002</v>
      </c>
      <c r="DH180">
        <v>397.60804400000001</v>
      </c>
      <c r="DI180">
        <v>4709.9853519999997</v>
      </c>
      <c r="DJ180">
        <v>477.41352000000001</v>
      </c>
      <c r="DK180">
        <v>26.961120999999999</v>
      </c>
      <c r="DL180">
        <v>4.7617750000000001</v>
      </c>
      <c r="DM180">
        <v>6.6447390000000004</v>
      </c>
      <c r="DN180">
        <v>6.7140839999999997</v>
      </c>
      <c r="DO180">
        <v>6.575393</v>
      </c>
      <c r="DP180">
        <v>343.23864200000003</v>
      </c>
      <c r="DQ180">
        <v>0.99937299999999996</v>
      </c>
      <c r="DR180">
        <v>1391.534353</v>
      </c>
      <c r="DS180">
        <v>1620.7300029999999</v>
      </c>
      <c r="DT180">
        <v>1392.034353</v>
      </c>
      <c r="DU180">
        <v>427.76999699999999</v>
      </c>
      <c r="DV180">
        <v>13.414596</v>
      </c>
      <c r="DW180">
        <v>39.008223000000001</v>
      </c>
      <c r="DX180">
        <v>34879.260291999999</v>
      </c>
      <c r="DY180">
        <v>207.78007400000001</v>
      </c>
      <c r="DZ180">
        <v>167.866243</v>
      </c>
      <c r="EA180">
        <v>1260.345947</v>
      </c>
      <c r="EB180">
        <v>137.06683200000001</v>
      </c>
      <c r="EC180">
        <v>26.089037999999999</v>
      </c>
      <c r="ED180">
        <v>4.7550730000000003</v>
      </c>
      <c r="EE180">
        <v>6.6482970000000003</v>
      </c>
      <c r="EF180">
        <v>6.6194920000000002</v>
      </c>
      <c r="EG180">
        <v>6.6771029999999998</v>
      </c>
      <c r="EH180">
        <v>300.687566</v>
      </c>
      <c r="EI180">
        <v>0.99967300000000003</v>
      </c>
      <c r="EJ180">
        <v>1659.498462</v>
      </c>
      <c r="EK180">
        <v>786.36732600000005</v>
      </c>
      <c r="EL180">
        <v>1659.998462</v>
      </c>
      <c r="EM180">
        <v>1262.132674</v>
      </c>
      <c r="EN180">
        <v>13.411284</v>
      </c>
      <c r="EO180">
        <v>38.890959000000002</v>
      </c>
      <c r="EP180">
        <v>35801.6783</v>
      </c>
      <c r="EQ180">
        <v>209.471296</v>
      </c>
      <c r="ER180">
        <v>170.91448299999999</v>
      </c>
      <c r="ES180">
        <v>1355.107422</v>
      </c>
      <c r="ET180">
        <v>140.69170500000001</v>
      </c>
      <c r="EU180">
        <v>26.997522</v>
      </c>
      <c r="EV180">
        <v>4.7867990000000002</v>
      </c>
      <c r="EW180">
        <v>6.7339849999999997</v>
      </c>
      <c r="EX180">
        <v>6.6919649999999997</v>
      </c>
      <c r="EY180">
        <v>6.7760059999999998</v>
      </c>
      <c r="EZ180">
        <v>304.25693100000001</v>
      </c>
      <c r="FA180">
        <v>0.99883900000000003</v>
      </c>
      <c r="FB180" s="3">
        <v>2459025.7237550002</v>
      </c>
      <c r="FD180">
        <v>1.0016389999999999</v>
      </c>
      <c r="FE180" t="s">
        <v>436</v>
      </c>
      <c r="FF180">
        <v>1.408E-3</v>
      </c>
      <c r="FG180" t="s">
        <v>436</v>
      </c>
      <c r="FH180">
        <v>1.0019359999999999</v>
      </c>
      <c r="FI180" t="s">
        <v>436</v>
      </c>
      <c r="FJ180">
        <v>1.408E-3</v>
      </c>
      <c r="FK180" t="s">
        <v>436</v>
      </c>
      <c r="FL180">
        <v>1.0011479999999999</v>
      </c>
      <c r="FM180" t="s">
        <v>436</v>
      </c>
      <c r="FN180">
        <v>2.294E-3</v>
      </c>
      <c r="FO180" t="s">
        <v>436</v>
      </c>
      <c r="FP180">
        <v>0.99378900000000003</v>
      </c>
      <c r="FQ180" t="s">
        <v>436</v>
      </c>
      <c r="FR180">
        <v>3.7559999999999998E-3</v>
      </c>
      <c r="FS180" t="s">
        <v>436</v>
      </c>
      <c r="FT180">
        <v>1.0027779999999999</v>
      </c>
      <c r="FU180" t="s">
        <v>436</v>
      </c>
      <c r="FV180">
        <v>2.7989999999999998E-3</v>
      </c>
      <c r="FW180" t="s">
        <v>436</v>
      </c>
      <c r="FX180">
        <v>1.0052669999999999</v>
      </c>
      <c r="FY180" t="s">
        <v>436</v>
      </c>
      <c r="FZ180">
        <v>6.0899999999999999E-3</v>
      </c>
      <c r="GA180" t="s">
        <v>436</v>
      </c>
      <c r="GB180">
        <v>0.99348099999999995</v>
      </c>
      <c r="GC180" t="s">
        <v>436</v>
      </c>
      <c r="GD180">
        <v>5.9150000000000001E-3</v>
      </c>
      <c r="GE180" t="s">
        <v>436</v>
      </c>
    </row>
    <row r="181" spans="1:187" x14ac:dyDescent="0.25">
      <c r="A181">
        <v>180</v>
      </c>
      <c r="B181" t="s">
        <v>339</v>
      </c>
      <c r="C181">
        <v>180</v>
      </c>
      <c r="D181">
        <v>0</v>
      </c>
      <c r="E181">
        <v>59025.723571000002</v>
      </c>
      <c r="F181">
        <v>2459025.7235710002</v>
      </c>
      <c r="G181" s="7">
        <v>5.3630560000000003</v>
      </c>
      <c r="H181">
        <v>2459025.7235710002</v>
      </c>
      <c r="I181">
        <v>2459025.7241600002</v>
      </c>
      <c r="J181">
        <v>2459025.723336</v>
      </c>
      <c r="K181">
        <v>1.409241</v>
      </c>
      <c r="L181">
        <v>45.129441999999997</v>
      </c>
      <c r="M181">
        <v>15</v>
      </c>
      <c r="N181">
        <v>4.9118810000000002</v>
      </c>
      <c r="O181">
        <v>9</v>
      </c>
      <c r="P181">
        <v>18</v>
      </c>
      <c r="Q181">
        <v>27</v>
      </c>
      <c r="R181">
        <v>1.215171</v>
      </c>
      <c r="S181">
        <f>STDEV(R172:R180)</f>
        <v>2.7623458679977573E-3</v>
      </c>
      <c r="T181">
        <v>1.434339</v>
      </c>
      <c r="U181">
        <f>STDEV(T172:T180)</f>
        <v>4.1345700837908221E-3</v>
      </c>
      <c r="V181">
        <v>0.124624</v>
      </c>
      <c r="W181">
        <f>STDEV(V172:V180)</f>
        <v>6.1599948142113765E-4</v>
      </c>
      <c r="X181">
        <v>0.23341899999999999</v>
      </c>
      <c r="Y181">
        <f>STDEV(X172:X180)</f>
        <v>7.7699846274694069E-4</v>
      </c>
      <c r="Z181">
        <v>5.7452999999999997E-2</v>
      </c>
      <c r="AA181">
        <f>STDEV(Z172:Z180)</f>
        <v>4.8060118601601356E-4</v>
      </c>
      <c r="AB181">
        <v>5.9769000000000003E-2</v>
      </c>
      <c r="AC181">
        <f>STDEV(AB172:AB180)</f>
        <v>4.1118791324648633E-4</v>
      </c>
      <c r="AD181">
        <v>1.7110000000000001E-3</v>
      </c>
      <c r="AE181">
        <f>SQRT(SUMSQ(AD173:AD181))/9</f>
        <v>5.7055856322911686E-4</v>
      </c>
      <c r="AF181">
        <v>3.2919999999999998E-3</v>
      </c>
      <c r="AG181">
        <f>SQRT(SUMSQ(AF173:AF181))/9</f>
        <v>1.0996392562232218E-3</v>
      </c>
      <c r="AH181">
        <v>4.6900000000000002E-4</v>
      </c>
      <c r="AI181">
        <f>SQRT(SUMSQ(AH173:AH181))/9</f>
        <v>1.5600134535665526E-4</v>
      </c>
      <c r="AJ181">
        <v>6.5399999999999996E-4</v>
      </c>
      <c r="AK181">
        <f>SQRT(SUMSQ(AJ173:AJ181))/9</f>
        <v>2.1903993660326077E-4</v>
      </c>
      <c r="AL181">
        <v>3.5E-4</v>
      </c>
      <c r="AM181">
        <f>SQRT(SUMSQ(AL173:AL181))/9</f>
        <v>1.172613415504966E-4</v>
      </c>
      <c r="AN181">
        <v>3.5500000000000001E-4</v>
      </c>
      <c r="AO181">
        <f>SQRT(SUMSQ(AN173:AN181))/9</f>
        <v>1.1863206944681765E-4</v>
      </c>
      <c r="AP181">
        <v>710.35774200000003</v>
      </c>
      <c r="AQ181">
        <v>435.64106600000002</v>
      </c>
      <c r="AR181">
        <v>265.61238500000002</v>
      </c>
      <c r="AS181">
        <v>356.86795699999999</v>
      </c>
      <c r="AT181">
        <v>164.17333600000001</v>
      </c>
      <c r="AU181">
        <v>168.398494</v>
      </c>
      <c r="AV181">
        <v>636532.46643799997</v>
      </c>
      <c r="AW181">
        <v>695.55905700000005</v>
      </c>
      <c r="AX181">
        <v>1035.5018399999999</v>
      </c>
      <c r="AY181">
        <v>1012.974029</v>
      </c>
      <c r="AZ181">
        <v>1036.0018399999999</v>
      </c>
      <c r="BA181">
        <v>1035.525971</v>
      </c>
      <c r="BB181">
        <v>13.41883</v>
      </c>
      <c r="BC181">
        <v>38.922182999999997</v>
      </c>
      <c r="BD181">
        <v>773495.78100399999</v>
      </c>
      <c r="BE181">
        <v>686.48514399999999</v>
      </c>
      <c r="BF181">
        <v>1126.748026</v>
      </c>
      <c r="BG181">
        <v>27786.03125</v>
      </c>
      <c r="BH181">
        <v>3039.646346</v>
      </c>
      <c r="BI181">
        <v>31.797795000000001</v>
      </c>
      <c r="BJ181">
        <v>4.7100429999999998</v>
      </c>
      <c r="BK181">
        <v>6.687195</v>
      </c>
      <c r="BL181">
        <v>6.5316809999999998</v>
      </c>
      <c r="BM181">
        <v>6.842708</v>
      </c>
      <c r="BN181">
        <v>81.163517999999996</v>
      </c>
      <c r="BO181">
        <v>0.99761999999999995</v>
      </c>
      <c r="BP181">
        <v>980.57993899999997</v>
      </c>
      <c r="BQ181">
        <v>1535.649613</v>
      </c>
      <c r="BR181">
        <v>981.07993899999997</v>
      </c>
      <c r="BS181">
        <v>512.85038699999996</v>
      </c>
      <c r="BT181">
        <v>13.419551</v>
      </c>
      <c r="BU181">
        <v>38.995891</v>
      </c>
      <c r="BV181">
        <v>375051.86287999997</v>
      </c>
      <c r="BW181">
        <v>490.28333900000001</v>
      </c>
      <c r="BX181">
        <v>764.96962699999995</v>
      </c>
      <c r="BY181">
        <v>10192.774414</v>
      </c>
      <c r="BZ181">
        <v>1473.8606890000001</v>
      </c>
      <c r="CA181">
        <v>28.053515000000001</v>
      </c>
      <c r="CB181">
        <v>5.7698549999999997</v>
      </c>
      <c r="CC181">
        <v>7.1926019999999999</v>
      </c>
      <c r="CD181">
        <v>7.0871250000000003</v>
      </c>
      <c r="CE181">
        <v>7.2980790000000004</v>
      </c>
      <c r="CF181">
        <v>50.750604000000003</v>
      </c>
      <c r="CG181">
        <v>0.97837200000000002</v>
      </c>
      <c r="CH181">
        <v>1167.857172</v>
      </c>
      <c r="CI181">
        <v>1432.135788</v>
      </c>
      <c r="CJ181">
        <v>1168.357172</v>
      </c>
      <c r="CK181">
        <v>616.36421199999995</v>
      </c>
      <c r="CL181">
        <v>13.417277</v>
      </c>
      <c r="CM181">
        <v>38.981382000000004</v>
      </c>
      <c r="CN181">
        <v>70536.791217000005</v>
      </c>
      <c r="CO181">
        <v>252.98945699999999</v>
      </c>
      <c r="CP181">
        <v>278.81316500000003</v>
      </c>
      <c r="CQ181">
        <v>2476.154297</v>
      </c>
      <c r="CR181">
        <v>277.19207399999999</v>
      </c>
      <c r="CS181">
        <v>26.236070999999999</v>
      </c>
      <c r="CT181">
        <v>4.8885170000000002</v>
      </c>
      <c r="CU181">
        <v>6.633216</v>
      </c>
      <c r="CV181">
        <v>6.4722780000000002</v>
      </c>
      <c r="CW181">
        <v>6.7941529999999997</v>
      </c>
      <c r="CX181">
        <v>88.043970999999999</v>
      </c>
      <c r="CY181">
        <v>0.997637</v>
      </c>
      <c r="CZ181">
        <v>768.02306499999997</v>
      </c>
      <c r="DA181">
        <v>139.30857399999999</v>
      </c>
      <c r="DB181">
        <v>768.52306499999997</v>
      </c>
      <c r="DC181">
        <v>1909.1914260000001</v>
      </c>
      <c r="DD181">
        <v>13.421969000000001</v>
      </c>
      <c r="DE181">
        <v>38.799098999999998</v>
      </c>
      <c r="DF181">
        <v>120461.057097</v>
      </c>
      <c r="DG181">
        <v>304.34770099999997</v>
      </c>
      <c r="DH181">
        <v>395.80077899999998</v>
      </c>
      <c r="DI181">
        <v>4819.5683589999999</v>
      </c>
      <c r="DJ181">
        <v>473.38204200000001</v>
      </c>
      <c r="DK181">
        <v>26.954664000000001</v>
      </c>
      <c r="DL181">
        <v>4.5346650000000004</v>
      </c>
      <c r="DM181">
        <v>6.5043420000000003</v>
      </c>
      <c r="DN181">
        <v>6.4794739999999997</v>
      </c>
      <c r="DO181">
        <v>6.52921</v>
      </c>
      <c r="DP181">
        <v>306.07967500000001</v>
      </c>
      <c r="DQ181">
        <v>0.99937699999999996</v>
      </c>
      <c r="DR181">
        <v>1391.3912250000001</v>
      </c>
      <c r="DS181">
        <v>1621.2102010000001</v>
      </c>
      <c r="DT181">
        <v>1391.8912250000001</v>
      </c>
      <c r="DU181">
        <v>427.28979900000002</v>
      </c>
      <c r="DV181">
        <v>13.414597000000001</v>
      </c>
      <c r="DW181">
        <v>39.008206999999999</v>
      </c>
      <c r="DX181">
        <v>34583.680326000002</v>
      </c>
      <c r="DY181">
        <v>207.170456</v>
      </c>
      <c r="DZ181">
        <v>166.93345600000001</v>
      </c>
      <c r="EA181">
        <v>1394.366577</v>
      </c>
      <c r="EB181">
        <v>135.90527599999999</v>
      </c>
      <c r="EC181">
        <v>25.678895000000001</v>
      </c>
      <c r="ED181">
        <v>4.6864049999999997</v>
      </c>
      <c r="EE181">
        <v>6.6135719999999996</v>
      </c>
      <c r="EF181">
        <v>6.4541329999999997</v>
      </c>
      <c r="EG181">
        <v>6.7730119999999996</v>
      </c>
      <c r="EH181">
        <v>275.99307900000002</v>
      </c>
      <c r="EI181">
        <v>0.99757300000000004</v>
      </c>
      <c r="EJ181">
        <v>1659.2242980000001</v>
      </c>
      <c r="EK181">
        <v>786.88388599999996</v>
      </c>
      <c r="EL181">
        <v>1659.7242980000001</v>
      </c>
      <c r="EM181">
        <v>1261.6161139999999</v>
      </c>
      <c r="EN181">
        <v>13.411287</v>
      </c>
      <c r="EO181">
        <v>38.890962000000002</v>
      </c>
      <c r="EP181">
        <v>35899.074918999999</v>
      </c>
      <c r="EQ181">
        <v>209.46088700000001</v>
      </c>
      <c r="ER181">
        <v>171.38796400000001</v>
      </c>
      <c r="ES181">
        <v>1335.150024</v>
      </c>
      <c r="ET181">
        <v>141.07445000000001</v>
      </c>
      <c r="EU181">
        <v>26.173642999999998</v>
      </c>
      <c r="EV181">
        <v>4.8818010000000003</v>
      </c>
      <c r="EW181">
        <v>6.6141050000000003</v>
      </c>
      <c r="EX181">
        <v>6.6242159999999997</v>
      </c>
      <c r="EY181">
        <v>6.6039940000000001</v>
      </c>
      <c r="EZ181">
        <v>331.85232000000002</v>
      </c>
      <c r="FA181">
        <v>0.99997000000000003</v>
      </c>
      <c r="FB181" s="3">
        <v>2459025.7241600002</v>
      </c>
      <c r="FD181">
        <v>1.00265</v>
      </c>
      <c r="FE181">
        <f>STDEV(FD172:FD180)</f>
        <v>2.2792135217609118E-3</v>
      </c>
      <c r="FF181">
        <v>1.4109999999999999E-3</v>
      </c>
      <c r="FG181">
        <f>SQRT(SUMSQ(FF173:FF181))/9</f>
        <v>4.7078008548460167E-4</v>
      </c>
      <c r="FH181">
        <v>1.002961</v>
      </c>
      <c r="FI181">
        <f>STDEV(FH172:FH180)</f>
        <v>2.2740533622684538E-3</v>
      </c>
      <c r="FJ181">
        <v>1.4120000000000001E-3</v>
      </c>
      <c r="FK181">
        <f>SQRT(SUMSQ(FJ173:FJ181))/9</f>
        <v>4.7092841059043634E-4</v>
      </c>
      <c r="FL181">
        <v>0.99902899999999994</v>
      </c>
      <c r="FM181">
        <f>STDEV(FL172:FL180)</f>
        <v>2.8837520023592671E-3</v>
      </c>
      <c r="FN181">
        <v>2.2929999999999999E-3</v>
      </c>
      <c r="FO181">
        <f>SQRT(SUMSQ(FN173:FN181))/9</f>
        <v>7.6589583632421284E-4</v>
      </c>
      <c r="FP181">
        <v>1.0082519999999999</v>
      </c>
      <c r="FQ181">
        <f>STDEV(FP172:FP180)</f>
        <v>4.955218161471593E-3</v>
      </c>
      <c r="FR181">
        <v>3.7959999999999999E-3</v>
      </c>
      <c r="FS181">
        <f>SQRT(SUMSQ(FR173:FR181))/9</f>
        <v>1.2620114945378583E-3</v>
      </c>
      <c r="FT181">
        <v>0.99649299999999996</v>
      </c>
      <c r="FU181">
        <f>STDEV(FT172:FT180)</f>
        <v>3.3226170784488372E-3</v>
      </c>
      <c r="FV181">
        <v>2.7920000000000002E-3</v>
      </c>
      <c r="FW181">
        <f>SQRT(SUMSQ(FV173:FV181))/9</f>
        <v>9.3490131518562036E-4</v>
      </c>
      <c r="FX181">
        <v>0.99982300000000002</v>
      </c>
      <c r="FY181">
        <f>STDEV(FX172:FX180)</f>
        <v>8.3563680125465552E-3</v>
      </c>
      <c r="FZ181">
        <v>6.0899999999999999E-3</v>
      </c>
      <c r="GA181">
        <f>SQRT(SUMSQ(FZ173:FZ181))/9</f>
        <v>2.0401794401836686E-3</v>
      </c>
      <c r="GB181">
        <v>0.99992700000000001</v>
      </c>
      <c r="GC181">
        <f>STDEV(GB172:GB180)</f>
        <v>6.8715833105947796E-3</v>
      </c>
      <c r="GD181">
        <v>5.9379999999999997E-3</v>
      </c>
      <c r="GE181">
        <f>SQRT(SUMSQ(GD173:GD181))/9</f>
        <v>1.9842256411662781E-3</v>
      </c>
    </row>
    <row r="182" spans="1:187" x14ac:dyDescent="0.25">
      <c r="A182">
        <v>181</v>
      </c>
      <c r="B182" t="s">
        <v>340</v>
      </c>
      <c r="C182">
        <v>181</v>
      </c>
      <c r="D182">
        <v>0</v>
      </c>
      <c r="E182">
        <v>59025.723986999998</v>
      </c>
      <c r="F182">
        <v>2459025.7239870001</v>
      </c>
      <c r="G182" s="7">
        <v>5.3730560000000001</v>
      </c>
      <c r="H182">
        <v>2459025.7239870001</v>
      </c>
      <c r="I182">
        <v>2459025.7245769999</v>
      </c>
      <c r="J182">
        <v>2459025.7237519999</v>
      </c>
      <c r="K182">
        <v>1.412072</v>
      </c>
      <c r="L182">
        <v>45.013629000000002</v>
      </c>
      <c r="M182">
        <v>15</v>
      </c>
      <c r="N182">
        <v>4.3172290000000002</v>
      </c>
      <c r="O182">
        <v>9</v>
      </c>
      <c r="P182">
        <v>18</v>
      </c>
      <c r="Q182">
        <v>27</v>
      </c>
      <c r="R182">
        <v>1.222119</v>
      </c>
      <c r="S182" t="s">
        <v>436</v>
      </c>
      <c r="T182">
        <v>1.4318869999999999</v>
      </c>
      <c r="U182" t="s">
        <v>436</v>
      </c>
      <c r="V182">
        <v>0.12439</v>
      </c>
      <c r="W182" t="s">
        <v>436</v>
      </c>
      <c r="X182">
        <v>0.23353699999999999</v>
      </c>
      <c r="Y182" t="s">
        <v>436</v>
      </c>
      <c r="Z182">
        <v>5.8205E-2</v>
      </c>
      <c r="AA182" t="s">
        <v>436</v>
      </c>
      <c r="AB182">
        <v>5.96E-2</v>
      </c>
      <c r="AC182" t="s">
        <v>436</v>
      </c>
      <c r="AD182">
        <v>1.719E-3</v>
      </c>
      <c r="AE182" t="s">
        <v>436</v>
      </c>
      <c r="AF182">
        <v>3.2880000000000001E-3</v>
      </c>
      <c r="AG182" t="s">
        <v>436</v>
      </c>
      <c r="AH182">
        <v>4.6900000000000002E-4</v>
      </c>
      <c r="AI182" t="s">
        <v>436</v>
      </c>
      <c r="AJ182">
        <v>6.5499999999999998E-4</v>
      </c>
      <c r="AK182" t="s">
        <v>436</v>
      </c>
      <c r="AL182">
        <v>3.5199999999999999E-4</v>
      </c>
      <c r="AM182" t="s">
        <v>436</v>
      </c>
      <c r="AN182">
        <v>3.5500000000000001E-4</v>
      </c>
      <c r="AO182" t="s">
        <v>436</v>
      </c>
      <c r="AP182">
        <v>710.86550899999997</v>
      </c>
      <c r="AQ182">
        <v>435.527781</v>
      </c>
      <c r="AR182">
        <v>265.46012100000002</v>
      </c>
      <c r="AS182">
        <v>356.43286499999999</v>
      </c>
      <c r="AT182">
        <v>165.495328</v>
      </c>
      <c r="AU182">
        <v>167.97991200000001</v>
      </c>
      <c r="AV182">
        <v>635938.88850899995</v>
      </c>
      <c r="AW182">
        <v>695.26392699999997</v>
      </c>
      <c r="AX182">
        <v>1036.3657519999999</v>
      </c>
      <c r="AY182">
        <v>1012.8737589999999</v>
      </c>
      <c r="AZ182">
        <v>1036.8657519999999</v>
      </c>
      <c r="BA182">
        <v>1035.6262409999999</v>
      </c>
      <c r="BB182">
        <v>13.41883</v>
      </c>
      <c r="BC182">
        <v>38.922207</v>
      </c>
      <c r="BD182">
        <v>777192.90797299996</v>
      </c>
      <c r="BE182">
        <v>687.99291500000004</v>
      </c>
      <c r="BF182">
        <v>1129.6524870000001</v>
      </c>
      <c r="BG182">
        <v>37372.195312000003</v>
      </c>
      <c r="BH182">
        <v>3054.1751370000002</v>
      </c>
      <c r="BI182">
        <v>32.514311999999997</v>
      </c>
      <c r="BJ182">
        <v>4.1902229999999996</v>
      </c>
      <c r="BK182">
        <v>6.1856479999999996</v>
      </c>
      <c r="BL182">
        <v>6.2929849999999998</v>
      </c>
      <c r="BM182">
        <v>6.0783100000000001</v>
      </c>
      <c r="BN182">
        <v>22.385384999999999</v>
      </c>
      <c r="BO182">
        <v>0.99761200000000005</v>
      </c>
      <c r="BP182">
        <v>981.39520700000003</v>
      </c>
      <c r="BQ182">
        <v>1535.8224640000001</v>
      </c>
      <c r="BR182">
        <v>981.89520700000003</v>
      </c>
      <c r="BS182">
        <v>512.67753600000003</v>
      </c>
      <c r="BT182">
        <v>13.419553000000001</v>
      </c>
      <c r="BU182">
        <v>38.995961000000001</v>
      </c>
      <c r="BV182">
        <v>374438.70945899998</v>
      </c>
      <c r="BW182">
        <v>489.78266600000001</v>
      </c>
      <c r="BX182">
        <v>764.49971700000003</v>
      </c>
      <c r="BY182">
        <v>12521.359375</v>
      </c>
      <c r="BZ182">
        <v>1471.4511480000001</v>
      </c>
      <c r="CA182">
        <v>28.896602999999999</v>
      </c>
      <c r="CB182">
        <v>5.0147300000000001</v>
      </c>
      <c r="CC182">
        <v>6.72288</v>
      </c>
      <c r="CD182">
        <v>6.8569699999999996</v>
      </c>
      <c r="CE182">
        <v>6.5887900000000004</v>
      </c>
      <c r="CF182">
        <v>39.250245</v>
      </c>
      <c r="CG182">
        <v>0.95999400000000001</v>
      </c>
      <c r="CH182">
        <v>1168.7218620000001</v>
      </c>
      <c r="CI182">
        <v>1432.2126209999999</v>
      </c>
      <c r="CJ182">
        <v>1169.2218620000001</v>
      </c>
      <c r="CK182">
        <v>616.28737899999999</v>
      </c>
      <c r="CL182">
        <v>13.417278</v>
      </c>
      <c r="CM182">
        <v>38.981422999999999</v>
      </c>
      <c r="CN182">
        <v>70353.397387999998</v>
      </c>
      <c r="CO182">
        <v>252.47717</v>
      </c>
      <c r="CP182">
        <v>278.652511</v>
      </c>
      <c r="CQ182">
        <v>3350.641846</v>
      </c>
      <c r="CR182">
        <v>276.47138200000001</v>
      </c>
      <c r="CS182">
        <v>25.90401</v>
      </c>
      <c r="CT182">
        <v>4.2758710000000004</v>
      </c>
      <c r="CU182">
        <v>6.2011450000000004</v>
      </c>
      <c r="CV182">
        <v>6.361459</v>
      </c>
      <c r="CW182">
        <v>6.0408309999999998</v>
      </c>
      <c r="CX182">
        <v>21.818740999999999</v>
      </c>
      <c r="CY182">
        <v>0.99490299999999998</v>
      </c>
      <c r="CZ182">
        <v>769.05893200000003</v>
      </c>
      <c r="DA182">
        <v>139.39299099999999</v>
      </c>
      <c r="DB182">
        <v>769.55893200000003</v>
      </c>
      <c r="DC182">
        <v>1909.1070090000001</v>
      </c>
      <c r="DD182">
        <v>13.421967</v>
      </c>
      <c r="DE182">
        <v>38.799056</v>
      </c>
      <c r="DF182">
        <v>120397.92870999999</v>
      </c>
      <c r="DG182">
        <v>304.62479999999999</v>
      </c>
      <c r="DH182">
        <v>395.23351000000002</v>
      </c>
      <c r="DI182">
        <v>6513.7695309999999</v>
      </c>
      <c r="DJ182">
        <v>473.13396299999999</v>
      </c>
      <c r="DK182">
        <v>26.676628999999998</v>
      </c>
      <c r="DL182">
        <v>4.073969</v>
      </c>
      <c r="DM182">
        <v>6.045382</v>
      </c>
      <c r="DN182">
        <v>6.2542879999999998</v>
      </c>
      <c r="DO182">
        <v>5.8364770000000004</v>
      </c>
      <c r="DP182">
        <v>16.124942999999998</v>
      </c>
      <c r="DQ182">
        <v>0.99333800000000005</v>
      </c>
      <c r="DR182">
        <v>1392.418101</v>
      </c>
      <c r="DS182">
        <v>1621.4212219999999</v>
      </c>
      <c r="DT182">
        <v>1392.918101</v>
      </c>
      <c r="DU182">
        <v>427.078778</v>
      </c>
      <c r="DV182">
        <v>13.414596</v>
      </c>
      <c r="DW182">
        <v>39.008240999999998</v>
      </c>
      <c r="DX182">
        <v>34978.883168</v>
      </c>
      <c r="DY182">
        <v>207.80076600000001</v>
      </c>
      <c r="DZ182">
        <v>168.32894200000001</v>
      </c>
      <c r="EA182">
        <v>1764.724487</v>
      </c>
      <c r="EB182">
        <v>137.458325</v>
      </c>
      <c r="EC182">
        <v>25.108909000000001</v>
      </c>
      <c r="ED182">
        <v>4.2737040000000004</v>
      </c>
      <c r="EE182">
        <v>6.2531650000000001</v>
      </c>
      <c r="EF182">
        <v>6.4593100000000003</v>
      </c>
      <c r="EG182">
        <v>6.047021</v>
      </c>
      <c r="EH182">
        <v>16.874165999999999</v>
      </c>
      <c r="EI182">
        <v>0.993726</v>
      </c>
      <c r="EJ182">
        <v>1660.3518959999999</v>
      </c>
      <c r="EK182">
        <v>786.83158100000003</v>
      </c>
      <c r="EL182">
        <v>1660.8518959999999</v>
      </c>
      <c r="EM182">
        <v>1261.6684190000001</v>
      </c>
      <c r="EN182">
        <v>13.411284</v>
      </c>
      <c r="EO182">
        <v>38.890974</v>
      </c>
      <c r="EP182">
        <v>35769.969783</v>
      </c>
      <c r="EQ182">
        <v>209.24320700000001</v>
      </c>
      <c r="ER182">
        <v>170.949252</v>
      </c>
      <c r="ES182">
        <v>1747.2753909999999</v>
      </c>
      <c r="ET182">
        <v>140.56709900000001</v>
      </c>
      <c r="EU182">
        <v>26.615209</v>
      </c>
      <c r="EV182">
        <v>4.0748740000000003</v>
      </c>
      <c r="EW182">
        <v>6.1561409999999999</v>
      </c>
      <c r="EX182">
        <v>6.3998540000000004</v>
      </c>
      <c r="EY182">
        <v>5.9124280000000002</v>
      </c>
      <c r="EZ182">
        <v>7.8527449999999996</v>
      </c>
      <c r="FA182">
        <v>0.99325600000000003</v>
      </c>
      <c r="FB182" s="3">
        <v>2459025.7245769999</v>
      </c>
      <c r="FD182">
        <v>1.008383</v>
      </c>
      <c r="FE182" t="s">
        <v>436</v>
      </c>
      <c r="FF182">
        <v>1.4189999999999999E-3</v>
      </c>
      <c r="FG182" t="s">
        <v>436</v>
      </c>
      <c r="FH182">
        <v>1.0087079999999999</v>
      </c>
      <c r="FI182" t="s">
        <v>436</v>
      </c>
      <c r="FJ182">
        <v>1.4189999999999999E-3</v>
      </c>
      <c r="FK182" t="s">
        <v>436</v>
      </c>
      <c r="FL182">
        <v>0.997309</v>
      </c>
      <c r="FM182" t="s">
        <v>436</v>
      </c>
      <c r="FN182">
        <v>2.2899999999999999E-3</v>
      </c>
      <c r="FO182" t="s">
        <v>436</v>
      </c>
      <c r="FP182">
        <v>1.0063820000000001</v>
      </c>
      <c r="FQ182" t="s">
        <v>436</v>
      </c>
      <c r="FR182">
        <v>3.7910000000000001E-3</v>
      </c>
      <c r="FS182" t="s">
        <v>436</v>
      </c>
      <c r="FT182">
        <v>0.99700100000000003</v>
      </c>
      <c r="FU182" t="s">
        <v>436</v>
      </c>
      <c r="FV182">
        <v>2.797E-3</v>
      </c>
      <c r="FW182" t="s">
        <v>436</v>
      </c>
      <c r="FX182">
        <v>1.0129060000000001</v>
      </c>
      <c r="FY182" t="s">
        <v>436</v>
      </c>
      <c r="FZ182">
        <v>6.1199999999999996E-3</v>
      </c>
      <c r="GA182" t="s">
        <v>436</v>
      </c>
      <c r="GB182">
        <v>0.99710799999999999</v>
      </c>
      <c r="GC182" t="s">
        <v>436</v>
      </c>
      <c r="GD182">
        <v>5.9360000000000003E-3</v>
      </c>
      <c r="GE182" t="s">
        <v>436</v>
      </c>
    </row>
    <row r="183" spans="1:187" x14ac:dyDescent="0.25">
      <c r="A183">
        <v>182</v>
      </c>
      <c r="B183" t="s">
        <v>341</v>
      </c>
      <c r="C183">
        <v>182</v>
      </c>
      <c r="D183">
        <v>0</v>
      </c>
      <c r="E183">
        <v>59025.724404000001</v>
      </c>
      <c r="F183">
        <v>2459025.7244040002</v>
      </c>
      <c r="G183" s="7">
        <v>5.3833330000000004</v>
      </c>
      <c r="H183">
        <v>2459025.7244040002</v>
      </c>
      <c r="I183">
        <v>2459025.724994</v>
      </c>
      <c r="J183">
        <v>2459025.7241690001</v>
      </c>
      <c r="K183">
        <v>1.4149179999999999</v>
      </c>
      <c r="L183">
        <v>44.897855999999997</v>
      </c>
      <c r="M183">
        <v>15</v>
      </c>
      <c r="N183">
        <v>4.7456990000000001</v>
      </c>
      <c r="O183">
        <v>9</v>
      </c>
      <c r="P183">
        <v>18</v>
      </c>
      <c r="Q183">
        <v>27</v>
      </c>
      <c r="R183">
        <v>1.2083280000000001</v>
      </c>
      <c r="S183" t="s">
        <v>436</v>
      </c>
      <c r="T183">
        <v>1.425751</v>
      </c>
      <c r="U183" t="s">
        <v>436</v>
      </c>
      <c r="V183">
        <v>0.124392</v>
      </c>
      <c r="W183" t="s">
        <v>436</v>
      </c>
      <c r="X183">
        <v>0.235738</v>
      </c>
      <c r="Y183" t="s">
        <v>436</v>
      </c>
      <c r="Z183">
        <v>5.7528000000000003E-2</v>
      </c>
      <c r="AA183" t="s">
        <v>436</v>
      </c>
      <c r="AB183">
        <v>5.9824000000000002E-2</v>
      </c>
      <c r="AC183" t="s">
        <v>436</v>
      </c>
      <c r="AD183">
        <v>1.7060000000000001E-3</v>
      </c>
      <c r="AE183" t="s">
        <v>436</v>
      </c>
      <c r="AF183">
        <v>3.2750000000000001E-3</v>
      </c>
      <c r="AG183" t="s">
        <v>436</v>
      </c>
      <c r="AH183">
        <v>4.6900000000000002E-4</v>
      </c>
      <c r="AI183" t="s">
        <v>436</v>
      </c>
      <c r="AJ183">
        <v>6.6E-4</v>
      </c>
      <c r="AK183" t="s">
        <v>436</v>
      </c>
      <c r="AL183">
        <v>3.5100000000000002E-4</v>
      </c>
      <c r="AM183" t="s">
        <v>436</v>
      </c>
      <c r="AN183">
        <v>3.5500000000000001E-4</v>
      </c>
      <c r="AO183" t="s">
        <v>436</v>
      </c>
      <c r="AP183">
        <v>708.21375399999999</v>
      </c>
      <c r="AQ183">
        <v>435.29217899999998</v>
      </c>
      <c r="AR183">
        <v>264.988429</v>
      </c>
      <c r="AS183">
        <v>357.36172399999998</v>
      </c>
      <c r="AT183">
        <v>163.67997299999999</v>
      </c>
      <c r="AU183">
        <v>168.35502399999999</v>
      </c>
      <c r="AV183">
        <v>634368.19076599996</v>
      </c>
      <c r="AW183">
        <v>694.51553699999999</v>
      </c>
      <c r="AX183">
        <v>1035.559129</v>
      </c>
      <c r="AY183">
        <v>1012.561503</v>
      </c>
      <c r="AZ183">
        <v>1036.059129</v>
      </c>
      <c r="BA183">
        <v>1035.9384970000001</v>
      </c>
      <c r="BB183">
        <v>13.418829000000001</v>
      </c>
      <c r="BC183">
        <v>38.922179</v>
      </c>
      <c r="BD183">
        <v>766524.58474299998</v>
      </c>
      <c r="BE183">
        <v>683.51206000000002</v>
      </c>
      <c r="BF183">
        <v>1121.449979</v>
      </c>
      <c r="BG183">
        <v>28601.208984000001</v>
      </c>
      <c r="BH183">
        <v>3012.251276</v>
      </c>
      <c r="BI183">
        <v>32.047193</v>
      </c>
      <c r="BJ183">
        <v>4.8835629999999997</v>
      </c>
      <c r="BK183">
        <v>6.7112959999999999</v>
      </c>
      <c r="BL183">
        <v>6.6856049999999998</v>
      </c>
      <c r="BM183">
        <v>6.7369880000000002</v>
      </c>
      <c r="BN183">
        <v>48.382513000000003</v>
      </c>
      <c r="BO183">
        <v>0.99577599999999999</v>
      </c>
      <c r="BP183">
        <v>980.47327800000005</v>
      </c>
      <c r="BQ183">
        <v>1535.2392</v>
      </c>
      <c r="BR183">
        <v>980.97327800000005</v>
      </c>
      <c r="BS183">
        <v>513.26080000000002</v>
      </c>
      <c r="BT183">
        <v>13.419551999999999</v>
      </c>
      <c r="BU183">
        <v>38.995893000000002</v>
      </c>
      <c r="BV183">
        <v>372853.99542599998</v>
      </c>
      <c r="BW183">
        <v>488.85787299999998</v>
      </c>
      <c r="BX183">
        <v>762.70428600000002</v>
      </c>
      <c r="BY183">
        <v>10837.335938</v>
      </c>
      <c r="BZ183">
        <v>1465.2236150000001</v>
      </c>
      <c r="CA183">
        <v>29.107465000000001</v>
      </c>
      <c r="CB183">
        <v>5.2546660000000003</v>
      </c>
      <c r="CC183">
        <v>7.1572310000000003</v>
      </c>
      <c r="CD183">
        <v>7.1389329999999998</v>
      </c>
      <c r="CE183">
        <v>7.1755300000000002</v>
      </c>
      <c r="CF183">
        <v>45.750069000000003</v>
      </c>
      <c r="CG183">
        <v>0.96185200000000004</v>
      </c>
      <c r="CH183">
        <v>1167.8110939999999</v>
      </c>
      <c r="CI183">
        <v>1431.620952</v>
      </c>
      <c r="CJ183">
        <v>1168.3110939999999</v>
      </c>
      <c r="CK183">
        <v>616.87904800000001</v>
      </c>
      <c r="CL183">
        <v>13.417278</v>
      </c>
      <c r="CM183">
        <v>38.981371000000003</v>
      </c>
      <c r="CN183">
        <v>70180.538837999993</v>
      </c>
      <c r="CO183">
        <v>252.31665599999999</v>
      </c>
      <c r="CP183">
        <v>278.14469300000002</v>
      </c>
      <c r="CQ183">
        <v>2633.845703</v>
      </c>
      <c r="CR183">
        <v>275.79208999999997</v>
      </c>
      <c r="CS183">
        <v>26.540811000000001</v>
      </c>
      <c r="CT183">
        <v>4.6861689999999996</v>
      </c>
      <c r="CU183">
        <v>6.7140849999999999</v>
      </c>
      <c r="CV183">
        <v>6.6330439999999999</v>
      </c>
      <c r="CW183">
        <v>6.7951259999999998</v>
      </c>
      <c r="CX183">
        <v>55.905946</v>
      </c>
      <c r="CY183">
        <v>0.99578</v>
      </c>
      <c r="CZ183">
        <v>768.19349199999999</v>
      </c>
      <c r="DA183">
        <v>138.929757</v>
      </c>
      <c r="DB183">
        <v>768.69349199999999</v>
      </c>
      <c r="DC183">
        <v>1909.5702429999999</v>
      </c>
      <c r="DD183">
        <v>13.421969000000001</v>
      </c>
      <c r="DE183">
        <v>38.799103000000002</v>
      </c>
      <c r="DF183">
        <v>121016.611372</v>
      </c>
      <c r="DG183">
        <v>305.02687700000001</v>
      </c>
      <c r="DH183">
        <v>396.740813</v>
      </c>
      <c r="DI183">
        <v>4801.7514650000003</v>
      </c>
      <c r="DJ183">
        <v>475.56523199999998</v>
      </c>
      <c r="DK183">
        <v>26.630701999999999</v>
      </c>
      <c r="DL183">
        <v>4.4704569999999997</v>
      </c>
      <c r="DM183">
        <v>6.6227400000000003</v>
      </c>
      <c r="DN183">
        <v>6.6776229999999996</v>
      </c>
      <c r="DO183">
        <v>6.5678570000000001</v>
      </c>
      <c r="DP183">
        <v>35.020916</v>
      </c>
      <c r="DQ183">
        <v>0.99764299999999995</v>
      </c>
      <c r="DR183">
        <v>1391.5224169999999</v>
      </c>
      <c r="DS183">
        <v>1620.7818629999999</v>
      </c>
      <c r="DT183">
        <v>1392.0224169999999</v>
      </c>
      <c r="DU183">
        <v>427.71813700000001</v>
      </c>
      <c r="DV183">
        <v>13.414596</v>
      </c>
      <c r="DW183">
        <v>39.008214000000002</v>
      </c>
      <c r="DX183">
        <v>34508.727680000004</v>
      </c>
      <c r="DY183">
        <v>207.353453</v>
      </c>
      <c r="DZ183">
        <v>166.42465899999999</v>
      </c>
      <c r="EA183">
        <v>1356.1408690000001</v>
      </c>
      <c r="EB183">
        <v>135.61073099999999</v>
      </c>
      <c r="EC183">
        <v>26.616185999999999</v>
      </c>
      <c r="ED183">
        <v>4.5162149999999999</v>
      </c>
      <c r="EE183">
        <v>6.767817</v>
      </c>
      <c r="EF183">
        <v>6.7516350000000003</v>
      </c>
      <c r="EG183">
        <v>6.7839989999999997</v>
      </c>
      <c r="EH183">
        <v>46.558677000000003</v>
      </c>
      <c r="EI183">
        <v>0.99226700000000001</v>
      </c>
      <c r="EJ183">
        <v>1659.4489739999999</v>
      </c>
      <c r="EK183">
        <v>786.46109200000001</v>
      </c>
      <c r="EL183">
        <v>1659.9489739999999</v>
      </c>
      <c r="EM183">
        <v>1262.038908</v>
      </c>
      <c r="EN183">
        <v>13.411284999999999</v>
      </c>
      <c r="EO183">
        <v>38.890951999999999</v>
      </c>
      <c r="EP183">
        <v>35808.317450000002</v>
      </c>
      <c r="EQ183">
        <v>208.971926</v>
      </c>
      <c r="ER183">
        <v>171.35468</v>
      </c>
      <c r="ES183">
        <v>1390.032837</v>
      </c>
      <c r="ET183">
        <v>140.71779599999999</v>
      </c>
      <c r="EU183">
        <v>26.081446</v>
      </c>
      <c r="EV183">
        <v>4.6631239999999998</v>
      </c>
      <c r="EW183">
        <v>6.7499190000000002</v>
      </c>
      <c r="EX183">
        <v>6.8098679999999998</v>
      </c>
      <c r="EY183">
        <v>6.6899689999999996</v>
      </c>
      <c r="EZ183">
        <v>30.645911999999999</v>
      </c>
      <c r="FA183">
        <v>0.99863299999999999</v>
      </c>
      <c r="FB183" s="3">
        <v>2459025.724994</v>
      </c>
      <c r="FD183">
        <v>0.997004</v>
      </c>
      <c r="FE183" t="s">
        <v>436</v>
      </c>
      <c r="FF183">
        <v>1.408E-3</v>
      </c>
      <c r="FG183" t="s">
        <v>436</v>
      </c>
      <c r="FH183">
        <v>0.99733700000000003</v>
      </c>
      <c r="FI183" t="s">
        <v>436</v>
      </c>
      <c r="FJ183">
        <v>1.408E-3</v>
      </c>
      <c r="FK183" t="s">
        <v>436</v>
      </c>
      <c r="FL183">
        <v>0.99302299999999999</v>
      </c>
      <c r="FM183" t="s">
        <v>436</v>
      </c>
      <c r="FN183">
        <v>2.281E-3</v>
      </c>
      <c r="FO183" t="s">
        <v>436</v>
      </c>
      <c r="FP183">
        <v>1.006419</v>
      </c>
      <c r="FQ183" t="s">
        <v>436</v>
      </c>
      <c r="FR183">
        <v>3.7980000000000002E-3</v>
      </c>
      <c r="FS183" t="s">
        <v>436</v>
      </c>
      <c r="FT183">
        <v>1.0064040000000001</v>
      </c>
      <c r="FU183" t="s">
        <v>436</v>
      </c>
      <c r="FV183">
        <v>2.8159999999999999E-3</v>
      </c>
      <c r="FW183" t="s">
        <v>436</v>
      </c>
      <c r="FX183">
        <v>1.0011190000000001</v>
      </c>
      <c r="FY183" t="s">
        <v>436</v>
      </c>
      <c r="FZ183">
        <v>6.1159999999999999E-3</v>
      </c>
      <c r="GA183" t="s">
        <v>436</v>
      </c>
      <c r="GB183">
        <v>1.000866</v>
      </c>
      <c r="GC183" t="s">
        <v>436</v>
      </c>
      <c r="GD183">
        <v>5.9449999999999998E-3</v>
      </c>
      <c r="GE183" t="s">
        <v>436</v>
      </c>
    </row>
    <row r="184" spans="1:187" x14ac:dyDescent="0.25">
      <c r="A184">
        <v>183</v>
      </c>
      <c r="B184" t="s">
        <v>342</v>
      </c>
      <c r="C184">
        <v>183</v>
      </c>
      <c r="D184">
        <v>0</v>
      </c>
      <c r="E184">
        <v>59025.724808999999</v>
      </c>
      <c r="F184">
        <v>2459025.7248089998</v>
      </c>
      <c r="G184" s="7">
        <v>5.3927779999999998</v>
      </c>
      <c r="H184">
        <v>2459025.7248089998</v>
      </c>
      <c r="I184">
        <v>2459025.7253990001</v>
      </c>
      <c r="J184">
        <v>2459025.7245740001</v>
      </c>
      <c r="K184">
        <v>1.417702</v>
      </c>
      <c r="L184">
        <v>44.785308999999998</v>
      </c>
      <c r="M184">
        <v>15</v>
      </c>
      <c r="N184">
        <v>5.0277580000000004</v>
      </c>
      <c r="O184">
        <v>9</v>
      </c>
      <c r="P184">
        <v>18</v>
      </c>
      <c r="Q184">
        <v>27</v>
      </c>
      <c r="R184">
        <v>1.2113</v>
      </c>
      <c r="S184" t="s">
        <v>436</v>
      </c>
      <c r="T184">
        <v>1.430596</v>
      </c>
      <c r="U184" t="s">
        <v>436</v>
      </c>
      <c r="V184">
        <v>0.123643</v>
      </c>
      <c r="W184" t="s">
        <v>436</v>
      </c>
      <c r="X184">
        <v>0.234067</v>
      </c>
      <c r="Y184" t="s">
        <v>436</v>
      </c>
      <c r="Z184">
        <v>5.7959999999999998E-2</v>
      </c>
      <c r="AA184" t="s">
        <v>436</v>
      </c>
      <c r="AB184">
        <v>6.0365000000000002E-2</v>
      </c>
      <c r="AC184" t="s">
        <v>436</v>
      </c>
      <c r="AD184">
        <v>1.719E-3</v>
      </c>
      <c r="AE184" t="s">
        <v>436</v>
      </c>
      <c r="AF184">
        <v>3.3089999999999999E-3</v>
      </c>
      <c r="AG184" t="s">
        <v>436</v>
      </c>
      <c r="AH184">
        <v>4.7100000000000001E-4</v>
      </c>
      <c r="AI184" t="s">
        <v>436</v>
      </c>
      <c r="AJ184">
        <v>6.6100000000000002E-4</v>
      </c>
      <c r="AK184" t="s">
        <v>436</v>
      </c>
      <c r="AL184">
        <v>3.5500000000000001E-4</v>
      </c>
      <c r="AM184" t="s">
        <v>436</v>
      </c>
      <c r="AN184">
        <v>3.59E-4</v>
      </c>
      <c r="AO184" t="s">
        <v>436</v>
      </c>
      <c r="AP184">
        <v>704.68861600000002</v>
      </c>
      <c r="AQ184">
        <v>432.27892000000003</v>
      </c>
      <c r="AR184">
        <v>262.2912</v>
      </c>
      <c r="AS184">
        <v>354.218525</v>
      </c>
      <c r="AT184">
        <v>163.33968999999999</v>
      </c>
      <c r="AU184">
        <v>168.14938100000001</v>
      </c>
      <c r="AV184">
        <v>628733.97300899995</v>
      </c>
      <c r="AW184">
        <v>692.46857399999999</v>
      </c>
      <c r="AX184">
        <v>1034.972522</v>
      </c>
      <c r="AY184">
        <v>1012.506574</v>
      </c>
      <c r="AZ184">
        <v>1035.472522</v>
      </c>
      <c r="BA184">
        <v>1035.993426</v>
      </c>
      <c r="BB184">
        <v>13.41883</v>
      </c>
      <c r="BC184">
        <v>38.922184000000001</v>
      </c>
      <c r="BD184">
        <v>761585.294979</v>
      </c>
      <c r="BE184">
        <v>681.495183</v>
      </c>
      <c r="BF184">
        <v>1117.5211710000001</v>
      </c>
      <c r="BG184">
        <v>25200.470702999999</v>
      </c>
      <c r="BH184">
        <v>2992.841093</v>
      </c>
      <c r="BI184">
        <v>32.471406000000002</v>
      </c>
      <c r="BJ184">
        <v>4.8245909999999999</v>
      </c>
      <c r="BK184">
        <v>6.9683270000000004</v>
      </c>
      <c r="BL184">
        <v>7.0336569999999998</v>
      </c>
      <c r="BM184">
        <v>6.9029980000000002</v>
      </c>
      <c r="BN184">
        <v>36.644742000000001</v>
      </c>
      <c r="BO184">
        <v>0.99574799999999997</v>
      </c>
      <c r="BP184">
        <v>980.05433400000004</v>
      </c>
      <c r="BQ184">
        <v>1535.2662459999999</v>
      </c>
      <c r="BR184">
        <v>980.55433400000004</v>
      </c>
      <c r="BS184">
        <v>513.23375399999998</v>
      </c>
      <c r="BT184">
        <v>13.419549999999999</v>
      </c>
      <c r="BU184">
        <v>38.995910000000002</v>
      </c>
      <c r="BV184">
        <v>370059.19023900002</v>
      </c>
      <c r="BW184">
        <v>487.29661700000003</v>
      </c>
      <c r="BX184">
        <v>759.412599</v>
      </c>
      <c r="BY184">
        <v>9714.9091800000006</v>
      </c>
      <c r="BZ184">
        <v>1454.2407250000001</v>
      </c>
      <c r="CA184">
        <v>29.463951999999999</v>
      </c>
      <c r="CB184">
        <v>5.5320679999999998</v>
      </c>
      <c r="CC184">
        <v>7.4606969999999997</v>
      </c>
      <c r="CD184">
        <v>7.5623310000000004</v>
      </c>
      <c r="CE184">
        <v>7.3590619999999998</v>
      </c>
      <c r="CF184">
        <v>40.608727999999999</v>
      </c>
      <c r="CG184">
        <v>0.96816999999999998</v>
      </c>
      <c r="CH184">
        <v>1167.245688</v>
      </c>
      <c r="CI184">
        <v>1431.7020660000001</v>
      </c>
      <c r="CJ184">
        <v>1167.745688</v>
      </c>
      <c r="CK184">
        <v>616.79793400000005</v>
      </c>
      <c r="CL184">
        <v>13.417277</v>
      </c>
      <c r="CM184">
        <v>38.981392999999997</v>
      </c>
      <c r="CN184">
        <v>69184.570791000006</v>
      </c>
      <c r="CO184">
        <v>251.41669899999999</v>
      </c>
      <c r="CP184">
        <v>275.1789</v>
      </c>
      <c r="CQ184">
        <v>2318.4628910000001</v>
      </c>
      <c r="CR184">
        <v>271.87818299999998</v>
      </c>
      <c r="CS184">
        <v>26.79374</v>
      </c>
      <c r="CT184">
        <v>5.0296539999999998</v>
      </c>
      <c r="CU184">
        <v>6.9554280000000004</v>
      </c>
      <c r="CV184">
        <v>6.9444030000000003</v>
      </c>
      <c r="CW184">
        <v>6.9664539999999997</v>
      </c>
      <c r="CX184">
        <v>46.727221999999998</v>
      </c>
      <c r="CY184">
        <v>0.99723200000000001</v>
      </c>
      <c r="CZ184">
        <v>767.57918900000004</v>
      </c>
      <c r="DA184">
        <v>138.91393299999999</v>
      </c>
      <c r="DB184">
        <v>768.07918900000004</v>
      </c>
      <c r="DC184">
        <v>1909.586067</v>
      </c>
      <c r="DD184">
        <v>13.421969000000001</v>
      </c>
      <c r="DE184">
        <v>38.799106999999999</v>
      </c>
      <c r="DF184">
        <v>119252.624945</v>
      </c>
      <c r="DG184">
        <v>303.510109</v>
      </c>
      <c r="DH184">
        <v>392.911542</v>
      </c>
      <c r="DI184">
        <v>4017.3022460000002</v>
      </c>
      <c r="DJ184">
        <v>468.63320299999998</v>
      </c>
      <c r="DK184">
        <v>27.077632000000001</v>
      </c>
      <c r="DL184">
        <v>4.8428680000000002</v>
      </c>
      <c r="DM184">
        <v>6.8797300000000003</v>
      </c>
      <c r="DN184">
        <v>6.9934200000000004</v>
      </c>
      <c r="DO184">
        <v>6.7660410000000004</v>
      </c>
      <c r="DP184">
        <v>29.653963999999998</v>
      </c>
      <c r="DQ184">
        <v>0.99580999999999997</v>
      </c>
      <c r="DR184">
        <v>1390.986899</v>
      </c>
      <c r="DS184">
        <v>1620.9416180000001</v>
      </c>
      <c r="DT184">
        <v>1391.486899</v>
      </c>
      <c r="DU184">
        <v>427.55838199999999</v>
      </c>
      <c r="DV184">
        <v>13.414595</v>
      </c>
      <c r="DW184">
        <v>39.008243999999998</v>
      </c>
      <c r="DX184">
        <v>34444.957517000003</v>
      </c>
      <c r="DY184">
        <v>207.3733</v>
      </c>
      <c r="DZ184">
        <v>166.10121699999999</v>
      </c>
      <c r="EA184">
        <v>1166.160889</v>
      </c>
      <c r="EB184">
        <v>135.36013</v>
      </c>
      <c r="EC184">
        <v>26.033189</v>
      </c>
      <c r="ED184">
        <v>5.0237790000000002</v>
      </c>
      <c r="EE184">
        <v>6.9223100000000004</v>
      </c>
      <c r="EF184">
        <v>6.9620579999999999</v>
      </c>
      <c r="EG184">
        <v>6.8825630000000002</v>
      </c>
      <c r="EH184">
        <v>39.872328000000003</v>
      </c>
      <c r="EI184">
        <v>0.99583999999999995</v>
      </c>
      <c r="EJ184">
        <v>1658.8153930000001</v>
      </c>
      <c r="EK184">
        <v>786.56279800000004</v>
      </c>
      <c r="EL184">
        <v>1659.3153930000001</v>
      </c>
      <c r="EM184">
        <v>1261.9372020000001</v>
      </c>
      <c r="EN184">
        <v>13.411286</v>
      </c>
      <c r="EO184">
        <v>38.890974</v>
      </c>
      <c r="EP184">
        <v>35792.629517000001</v>
      </c>
      <c r="EQ184">
        <v>209.098792</v>
      </c>
      <c r="ER184">
        <v>171.17568800000001</v>
      </c>
      <c r="ES184">
        <v>1256.3183590000001</v>
      </c>
      <c r="ET184">
        <v>140.65614600000001</v>
      </c>
      <c r="EU184">
        <v>25.835395999999999</v>
      </c>
      <c r="EV184">
        <v>4.9135910000000003</v>
      </c>
      <c r="EW184">
        <v>6.8910260000000001</v>
      </c>
      <c r="EX184">
        <v>7.0854790000000003</v>
      </c>
      <c r="EY184">
        <v>6.696574</v>
      </c>
      <c r="EZ184">
        <v>24.021635</v>
      </c>
      <c r="FA184">
        <v>0.99288600000000005</v>
      </c>
      <c r="FB184" s="3">
        <v>2459025.7253990001</v>
      </c>
      <c r="FD184">
        <v>0.99945600000000001</v>
      </c>
      <c r="FE184" t="s">
        <v>436</v>
      </c>
      <c r="FF184">
        <v>1.418E-3</v>
      </c>
      <c r="FG184" t="s">
        <v>436</v>
      </c>
      <c r="FH184">
        <v>0.999803</v>
      </c>
      <c r="FI184" t="s">
        <v>436</v>
      </c>
      <c r="FJ184">
        <v>1.4189999999999999E-3</v>
      </c>
      <c r="FK184" t="s">
        <v>436</v>
      </c>
      <c r="FL184">
        <v>0.99638700000000002</v>
      </c>
      <c r="FM184" t="s">
        <v>436</v>
      </c>
      <c r="FN184">
        <v>2.3050000000000002E-3</v>
      </c>
      <c r="FO184" t="s">
        <v>436</v>
      </c>
      <c r="FP184">
        <v>1.000381</v>
      </c>
      <c r="FQ184" t="s">
        <v>436</v>
      </c>
      <c r="FR184">
        <v>3.8140000000000001E-3</v>
      </c>
      <c r="FS184" t="s">
        <v>436</v>
      </c>
      <c r="FT184">
        <v>0.999274</v>
      </c>
      <c r="FU184" t="s">
        <v>436</v>
      </c>
      <c r="FV184">
        <v>2.8210000000000002E-3</v>
      </c>
      <c r="FW184" t="s">
        <v>436</v>
      </c>
      <c r="FX184">
        <v>1.008629</v>
      </c>
      <c r="FY184" t="s">
        <v>436</v>
      </c>
      <c r="FZ184">
        <v>6.1749999999999999E-3</v>
      </c>
      <c r="GA184" t="s">
        <v>436</v>
      </c>
      <c r="GB184">
        <v>1.009914</v>
      </c>
      <c r="GC184" t="s">
        <v>436</v>
      </c>
      <c r="GD184">
        <v>6.0060000000000001E-3</v>
      </c>
      <c r="GE184" t="s">
        <v>436</v>
      </c>
    </row>
    <row r="185" spans="1:187" x14ac:dyDescent="0.25">
      <c r="A185">
        <v>184</v>
      </c>
      <c r="B185" t="s">
        <v>343</v>
      </c>
      <c r="C185">
        <v>184</v>
      </c>
      <c r="D185">
        <v>0</v>
      </c>
      <c r="E185">
        <v>59025.725213999998</v>
      </c>
      <c r="F185">
        <v>2459025.7252139999</v>
      </c>
      <c r="G185" s="7">
        <v>5.4027779999999996</v>
      </c>
      <c r="H185">
        <v>2459025.7252139999</v>
      </c>
      <c r="I185">
        <v>2459025.7258040002</v>
      </c>
      <c r="J185">
        <v>2459025.7249790002</v>
      </c>
      <c r="K185">
        <v>1.4205019999999999</v>
      </c>
      <c r="L185">
        <v>44.672801</v>
      </c>
      <c r="M185">
        <v>15</v>
      </c>
      <c r="N185">
        <v>5.4940369999999996</v>
      </c>
      <c r="O185">
        <v>9</v>
      </c>
      <c r="P185">
        <v>18</v>
      </c>
      <c r="Q185">
        <v>27</v>
      </c>
      <c r="R185">
        <v>1.204826</v>
      </c>
      <c r="S185" t="s">
        <v>436</v>
      </c>
      <c r="T185">
        <v>1.4327730000000001</v>
      </c>
      <c r="U185" t="s">
        <v>436</v>
      </c>
      <c r="V185">
        <v>0.124153</v>
      </c>
      <c r="W185" t="s">
        <v>436</v>
      </c>
      <c r="X185">
        <v>0.23422399999999999</v>
      </c>
      <c r="Y185" t="s">
        <v>436</v>
      </c>
      <c r="Z185">
        <v>5.7235000000000001E-2</v>
      </c>
      <c r="AA185" t="s">
        <v>436</v>
      </c>
      <c r="AB185">
        <v>6.0109999999999997E-2</v>
      </c>
      <c r="AC185" t="s">
        <v>436</v>
      </c>
      <c r="AD185">
        <v>1.6999999999999999E-3</v>
      </c>
      <c r="AE185" t="s">
        <v>436</v>
      </c>
      <c r="AF185">
        <v>3.29E-3</v>
      </c>
      <c r="AG185" t="s">
        <v>436</v>
      </c>
      <c r="AH185">
        <v>4.6799999999999999E-4</v>
      </c>
      <c r="AI185" t="s">
        <v>436</v>
      </c>
      <c r="AJ185">
        <v>6.5600000000000001E-4</v>
      </c>
      <c r="AK185" t="s">
        <v>436</v>
      </c>
      <c r="AL185">
        <v>3.5E-4</v>
      </c>
      <c r="AM185" t="s">
        <v>436</v>
      </c>
      <c r="AN185">
        <v>3.5599999999999998E-4</v>
      </c>
      <c r="AO185" t="s">
        <v>436</v>
      </c>
      <c r="AP185">
        <v>708.60217999999998</v>
      </c>
      <c r="AQ185">
        <v>435.44114200000001</v>
      </c>
      <c r="AR185">
        <v>265.41521299999999</v>
      </c>
      <c r="AS185">
        <v>357.03157499999998</v>
      </c>
      <c r="AT185">
        <v>163.45047600000001</v>
      </c>
      <c r="AU185">
        <v>168.831447</v>
      </c>
      <c r="AV185">
        <v>635533.96200699999</v>
      </c>
      <c r="AW185">
        <v>695.00300200000004</v>
      </c>
      <c r="AX185">
        <v>1035.620758</v>
      </c>
      <c r="AY185">
        <v>1013.813507</v>
      </c>
      <c r="AZ185">
        <v>1036.120758</v>
      </c>
      <c r="BA185">
        <v>1034.6864929999999</v>
      </c>
      <c r="BB185">
        <v>13.418828</v>
      </c>
      <c r="BC185">
        <v>38.922201999999999</v>
      </c>
      <c r="BD185">
        <v>765707.98124899995</v>
      </c>
      <c r="BE185">
        <v>683.01188100000002</v>
      </c>
      <c r="BF185">
        <v>1121.0756389999999</v>
      </c>
      <c r="BG185">
        <v>23215.642577999999</v>
      </c>
      <c r="BH185">
        <v>3009.0422269999999</v>
      </c>
      <c r="BI185">
        <v>31.676677999999999</v>
      </c>
      <c r="BJ185">
        <v>5.4840859999999996</v>
      </c>
      <c r="BK185">
        <v>6.7517529999999999</v>
      </c>
      <c r="BL185">
        <v>6.8809810000000002</v>
      </c>
      <c r="BM185">
        <v>6.6225250000000004</v>
      </c>
      <c r="BN185">
        <v>21.400053</v>
      </c>
      <c r="BO185">
        <v>0.99728000000000006</v>
      </c>
      <c r="BP185">
        <v>980.61695299999997</v>
      </c>
      <c r="BQ185">
        <v>1536.28052</v>
      </c>
      <c r="BR185">
        <v>981.11695299999997</v>
      </c>
      <c r="BS185">
        <v>512.21947999999998</v>
      </c>
      <c r="BT185">
        <v>13.419549999999999</v>
      </c>
      <c r="BU185">
        <v>38.995877999999998</v>
      </c>
      <c r="BV185">
        <v>374295.48514300003</v>
      </c>
      <c r="BW185">
        <v>489.923135</v>
      </c>
      <c r="BX185">
        <v>763.98818100000005</v>
      </c>
      <c r="BY185">
        <v>10057.147461</v>
      </c>
      <c r="BZ185">
        <v>1470.888312</v>
      </c>
      <c r="CA185">
        <v>28.848102999999998</v>
      </c>
      <c r="CB185">
        <v>5.7981420000000004</v>
      </c>
      <c r="CC185">
        <v>7.1714500000000001</v>
      </c>
      <c r="CD185">
        <v>7.3782969999999999</v>
      </c>
      <c r="CE185">
        <v>6.9646020000000002</v>
      </c>
      <c r="CF185">
        <v>34.985256999999997</v>
      </c>
      <c r="CG185">
        <v>0.97167999999999999</v>
      </c>
      <c r="CH185">
        <v>1167.658608</v>
      </c>
      <c r="CI185">
        <v>1432.838015</v>
      </c>
      <c r="CJ185">
        <v>1168.158608</v>
      </c>
      <c r="CK185">
        <v>615.66198499999996</v>
      </c>
      <c r="CL185">
        <v>13.417278</v>
      </c>
      <c r="CM185">
        <v>38.981378999999997</v>
      </c>
      <c r="CN185">
        <v>70189.219479000007</v>
      </c>
      <c r="CO185">
        <v>251.92662000000001</v>
      </c>
      <c r="CP185">
        <v>278.60977800000001</v>
      </c>
      <c r="CQ185">
        <v>2149.2836910000001</v>
      </c>
      <c r="CR185">
        <v>275.82620300000002</v>
      </c>
      <c r="CS185">
        <v>26.165112000000001</v>
      </c>
      <c r="CT185">
        <v>5.3266790000000004</v>
      </c>
      <c r="CU185">
        <v>6.8215279999999998</v>
      </c>
      <c r="CV185">
        <v>7.0251919999999997</v>
      </c>
      <c r="CW185">
        <v>6.617864</v>
      </c>
      <c r="CX185">
        <v>7.5513070000000004</v>
      </c>
      <c r="CY185">
        <v>0.99618200000000001</v>
      </c>
      <c r="CZ185">
        <v>768.08662200000003</v>
      </c>
      <c r="DA185">
        <v>140.14728400000001</v>
      </c>
      <c r="DB185">
        <v>768.58662200000003</v>
      </c>
      <c r="DC185">
        <v>1908.3527160000001</v>
      </c>
      <c r="DD185">
        <v>13.421968</v>
      </c>
      <c r="DE185">
        <v>38.799107999999997</v>
      </c>
      <c r="DF185">
        <v>120608.16798699999</v>
      </c>
      <c r="DG185">
        <v>304.46754900000002</v>
      </c>
      <c r="DH185">
        <v>396.12815399999999</v>
      </c>
      <c r="DI185">
        <v>3900.5532229999999</v>
      </c>
      <c r="DJ185">
        <v>473.960151</v>
      </c>
      <c r="DK185">
        <v>26.243877000000001</v>
      </c>
      <c r="DL185">
        <v>5.2782390000000001</v>
      </c>
      <c r="DM185">
        <v>6.652774</v>
      </c>
      <c r="DN185">
        <v>6.926717</v>
      </c>
      <c r="DO185">
        <v>6.3788309999999999</v>
      </c>
      <c r="DP185">
        <v>11.98236</v>
      </c>
      <c r="DQ185">
        <v>0.99190500000000004</v>
      </c>
      <c r="DR185">
        <v>1391.483581</v>
      </c>
      <c r="DS185">
        <v>1622.0308319999999</v>
      </c>
      <c r="DT185">
        <v>1391.983581</v>
      </c>
      <c r="DU185">
        <v>426.46916800000002</v>
      </c>
      <c r="DV185">
        <v>13.414595</v>
      </c>
      <c r="DW185">
        <v>39.008215</v>
      </c>
      <c r="DX185">
        <v>34405.370802999998</v>
      </c>
      <c r="DY185">
        <v>207.04082600000001</v>
      </c>
      <c r="DZ185">
        <v>166.17674600000001</v>
      </c>
      <c r="EA185">
        <v>1063.485107</v>
      </c>
      <c r="EB185">
        <v>135.204564</v>
      </c>
      <c r="EC185">
        <v>26.037761</v>
      </c>
      <c r="ED185">
        <v>5.492801</v>
      </c>
      <c r="EE185">
        <v>6.7158309999999997</v>
      </c>
      <c r="EF185">
        <v>6.9617180000000003</v>
      </c>
      <c r="EG185">
        <v>6.4699450000000001</v>
      </c>
      <c r="EH185">
        <v>9.8785399999999992</v>
      </c>
      <c r="EI185">
        <v>0.99396200000000001</v>
      </c>
      <c r="EJ185">
        <v>1659.222544</v>
      </c>
      <c r="EK185">
        <v>787.71615099999997</v>
      </c>
      <c r="EL185">
        <v>1659.722544</v>
      </c>
      <c r="EM185">
        <v>1260.7838489999999</v>
      </c>
      <c r="EN185">
        <v>13.411286</v>
      </c>
      <c r="EO185">
        <v>38.890968000000001</v>
      </c>
      <c r="EP185">
        <v>36035.718594999998</v>
      </c>
      <c r="EQ185">
        <v>209.692823</v>
      </c>
      <c r="ER185">
        <v>171.850033</v>
      </c>
      <c r="ES185">
        <v>1086.1911620000001</v>
      </c>
      <c r="ET185">
        <v>141.61142599999999</v>
      </c>
      <c r="EU185">
        <v>26.542857000000001</v>
      </c>
      <c r="EV185">
        <v>5.5842720000000003</v>
      </c>
      <c r="EW185">
        <v>6.9432390000000002</v>
      </c>
      <c r="EX185">
        <v>7.1738989999999996</v>
      </c>
      <c r="EY185">
        <v>6.7125779999999997</v>
      </c>
      <c r="EZ185">
        <v>9.2765620000000002</v>
      </c>
      <c r="FA185">
        <v>0.99509899999999996</v>
      </c>
      <c r="FB185" s="3">
        <v>2459025.7258040002</v>
      </c>
      <c r="FD185">
        <v>0.99411499999999997</v>
      </c>
      <c r="FE185" t="s">
        <v>436</v>
      </c>
      <c r="FF185">
        <v>1.403E-3</v>
      </c>
      <c r="FG185" t="s">
        <v>436</v>
      </c>
      <c r="FH185">
        <v>0.99447200000000002</v>
      </c>
      <c r="FI185" t="s">
        <v>436</v>
      </c>
      <c r="FJ185">
        <v>1.403E-3</v>
      </c>
      <c r="FK185" t="s">
        <v>436</v>
      </c>
      <c r="FL185">
        <v>0.99789099999999997</v>
      </c>
      <c r="FM185" t="s">
        <v>436</v>
      </c>
      <c r="FN185">
        <v>2.2920000000000002E-3</v>
      </c>
      <c r="FO185" t="s">
        <v>436</v>
      </c>
      <c r="FP185">
        <v>1.004526</v>
      </c>
      <c r="FQ185" t="s">
        <v>436</v>
      </c>
      <c r="FR185">
        <v>3.7850000000000002E-3</v>
      </c>
      <c r="FS185" t="s">
        <v>436</v>
      </c>
      <c r="FT185">
        <v>0.99995299999999998</v>
      </c>
      <c r="FU185" t="s">
        <v>436</v>
      </c>
      <c r="FV185">
        <v>2.8010000000000001E-3</v>
      </c>
      <c r="FW185" t="s">
        <v>436</v>
      </c>
      <c r="FX185">
        <v>0.99600200000000005</v>
      </c>
      <c r="FY185" t="s">
        <v>436</v>
      </c>
      <c r="FZ185">
        <v>6.0939999999999996E-3</v>
      </c>
      <c r="GA185" t="s">
        <v>436</v>
      </c>
      <c r="GB185">
        <v>1.0056579999999999</v>
      </c>
      <c r="GC185" t="s">
        <v>436</v>
      </c>
      <c r="GD185">
        <v>5.9569999999999996E-3</v>
      </c>
      <c r="GE185" t="s">
        <v>436</v>
      </c>
    </row>
    <row r="186" spans="1:187" x14ac:dyDescent="0.25">
      <c r="A186">
        <v>185</v>
      </c>
      <c r="B186" t="s">
        <v>344</v>
      </c>
      <c r="C186">
        <v>185</v>
      </c>
      <c r="D186">
        <v>0</v>
      </c>
      <c r="E186">
        <v>59025.725677000002</v>
      </c>
      <c r="F186">
        <v>2459025.7256769999</v>
      </c>
      <c r="G186" s="7">
        <v>5.4136110000000004</v>
      </c>
      <c r="H186">
        <v>2459025.7256769999</v>
      </c>
      <c r="I186">
        <v>2459025.7262670002</v>
      </c>
      <c r="J186">
        <v>2459025.7254420002</v>
      </c>
      <c r="K186">
        <v>1.423713</v>
      </c>
      <c r="L186">
        <v>44.544573999999997</v>
      </c>
      <c r="M186">
        <v>15</v>
      </c>
      <c r="N186">
        <v>5.3982799999999997</v>
      </c>
      <c r="O186">
        <v>9</v>
      </c>
      <c r="P186">
        <v>18</v>
      </c>
      <c r="Q186">
        <v>27</v>
      </c>
      <c r="R186">
        <v>1.2146509999999999</v>
      </c>
      <c r="S186" t="s">
        <v>436</v>
      </c>
      <c r="T186">
        <v>1.441872</v>
      </c>
      <c r="U186" t="s">
        <v>436</v>
      </c>
      <c r="V186">
        <v>0.12236900000000001</v>
      </c>
      <c r="W186" t="s">
        <v>436</v>
      </c>
      <c r="X186">
        <v>0.23522100000000001</v>
      </c>
      <c r="Y186" t="s">
        <v>436</v>
      </c>
      <c r="Z186">
        <v>5.6980000000000003E-2</v>
      </c>
      <c r="AA186" t="s">
        <v>436</v>
      </c>
      <c r="AB186">
        <v>5.9499000000000003E-2</v>
      </c>
      <c r="AC186" t="s">
        <v>436</v>
      </c>
      <c r="AD186">
        <v>1.7160000000000001E-3</v>
      </c>
      <c r="AE186" t="s">
        <v>436</v>
      </c>
      <c r="AF186">
        <v>3.3249999999999998E-3</v>
      </c>
      <c r="AG186" t="s">
        <v>436</v>
      </c>
      <c r="AH186">
        <v>4.66E-4</v>
      </c>
      <c r="AI186" t="s">
        <v>436</v>
      </c>
      <c r="AJ186">
        <v>6.6E-4</v>
      </c>
      <c r="AK186" t="s">
        <v>436</v>
      </c>
      <c r="AL186">
        <v>3.5100000000000002E-4</v>
      </c>
      <c r="AM186" t="s">
        <v>436</v>
      </c>
      <c r="AN186">
        <v>3.5500000000000001E-4</v>
      </c>
      <c r="AO186" t="s">
        <v>436</v>
      </c>
      <c r="AP186">
        <v>707.72070499999995</v>
      </c>
      <c r="AQ186">
        <v>433.64089999999999</v>
      </c>
      <c r="AR186">
        <v>262.40511099999998</v>
      </c>
      <c r="AS186">
        <v>356.26718699999998</v>
      </c>
      <c r="AT186">
        <v>162.308142</v>
      </c>
      <c r="AU186">
        <v>167.61913000000001</v>
      </c>
      <c r="AV186">
        <v>631967.14264400001</v>
      </c>
      <c r="AW186">
        <v>692.95099100000004</v>
      </c>
      <c r="AX186">
        <v>1036.1388589999999</v>
      </c>
      <c r="AY186">
        <v>1012.807415</v>
      </c>
      <c r="AZ186">
        <v>1036.6388589999999</v>
      </c>
      <c r="BA186">
        <v>1035.692585</v>
      </c>
      <c r="BB186">
        <v>13.418828</v>
      </c>
      <c r="BC186">
        <v>38.922201999999999</v>
      </c>
      <c r="BD186">
        <v>767619.68960799999</v>
      </c>
      <c r="BE186">
        <v>684.09635900000001</v>
      </c>
      <c r="BF186">
        <v>1122.092932</v>
      </c>
      <c r="BG186">
        <v>25699.78125</v>
      </c>
      <c r="BH186">
        <v>3016.5547660000002</v>
      </c>
      <c r="BI186">
        <v>31.413872999999999</v>
      </c>
      <c r="BJ186">
        <v>5.3194340000000002</v>
      </c>
      <c r="BK186">
        <v>6.8449739999999997</v>
      </c>
      <c r="BL186">
        <v>6.792395</v>
      </c>
      <c r="BM186">
        <v>6.8975530000000003</v>
      </c>
      <c r="BN186">
        <v>49.784078000000001</v>
      </c>
      <c r="BO186">
        <v>0.99145899999999998</v>
      </c>
      <c r="BP186">
        <v>981.14885400000003</v>
      </c>
      <c r="BQ186">
        <v>1535.40931</v>
      </c>
      <c r="BR186">
        <v>981.64885400000003</v>
      </c>
      <c r="BS186">
        <v>513.09069</v>
      </c>
      <c r="BT186">
        <v>13.419549999999999</v>
      </c>
      <c r="BU186">
        <v>38.995890000000003</v>
      </c>
      <c r="BV186">
        <v>373162.72112</v>
      </c>
      <c r="BW186">
        <v>488.77689400000003</v>
      </c>
      <c r="BX186">
        <v>763.46227799999997</v>
      </c>
      <c r="BY186">
        <v>9846.2460940000001</v>
      </c>
      <c r="BZ186">
        <v>1466.436831</v>
      </c>
      <c r="CA186">
        <v>27.888528999999998</v>
      </c>
      <c r="CB186">
        <v>5.8641899999999998</v>
      </c>
      <c r="CC186">
        <v>7.3203069999999997</v>
      </c>
      <c r="CD186">
        <v>7.3787719999999997</v>
      </c>
      <c r="CE186">
        <v>7.2618410000000004</v>
      </c>
      <c r="CF186">
        <v>42.757930999999999</v>
      </c>
      <c r="CG186">
        <v>0.95826299999999998</v>
      </c>
      <c r="CH186">
        <v>1168.3404109999999</v>
      </c>
      <c r="CI186">
        <v>1431.91994</v>
      </c>
      <c r="CJ186">
        <v>1168.8404109999999</v>
      </c>
      <c r="CK186">
        <v>616.58006</v>
      </c>
      <c r="CL186">
        <v>13.417277</v>
      </c>
      <c r="CM186">
        <v>38.981383000000001</v>
      </c>
      <c r="CN186">
        <v>68901.735360999999</v>
      </c>
      <c r="CO186">
        <v>250.390817</v>
      </c>
      <c r="CP186">
        <v>275.17676599999999</v>
      </c>
      <c r="CQ186">
        <v>2324.4379880000001</v>
      </c>
      <c r="CR186">
        <v>270.76670999999999</v>
      </c>
      <c r="CS186">
        <v>25.681640999999999</v>
      </c>
      <c r="CT186">
        <v>5.2843730000000004</v>
      </c>
      <c r="CU186">
        <v>6.8208789999999997</v>
      </c>
      <c r="CV186">
        <v>6.755382</v>
      </c>
      <c r="CW186">
        <v>6.8863750000000001</v>
      </c>
      <c r="CX186">
        <v>50.466670000000001</v>
      </c>
      <c r="CY186">
        <v>0.98974899999999999</v>
      </c>
      <c r="CZ186">
        <v>768.66944000000001</v>
      </c>
      <c r="DA186">
        <v>139.31796800000001</v>
      </c>
      <c r="DB186">
        <v>769.16944000000001</v>
      </c>
      <c r="DC186">
        <v>1909.1820319999999</v>
      </c>
      <c r="DD186">
        <v>13.421969000000001</v>
      </c>
      <c r="DE186">
        <v>38.799101999999998</v>
      </c>
      <c r="DF186">
        <v>120344.41355</v>
      </c>
      <c r="DG186">
        <v>304.40575699999999</v>
      </c>
      <c r="DH186">
        <v>395.342108</v>
      </c>
      <c r="DI186">
        <v>3996.813721</v>
      </c>
      <c r="DJ186">
        <v>472.92366099999998</v>
      </c>
      <c r="DK186">
        <v>25.656600999999998</v>
      </c>
      <c r="DL186">
        <v>5.271503</v>
      </c>
      <c r="DM186">
        <v>6.7174569999999996</v>
      </c>
      <c r="DN186">
        <v>6.7872050000000002</v>
      </c>
      <c r="DO186">
        <v>6.64771</v>
      </c>
      <c r="DP186">
        <v>34.270634999999999</v>
      </c>
      <c r="DQ186">
        <v>0.99677899999999997</v>
      </c>
      <c r="DR186">
        <v>1392.1107340000001</v>
      </c>
      <c r="DS186">
        <v>1621.281119</v>
      </c>
      <c r="DT186">
        <v>1392.6107340000001</v>
      </c>
      <c r="DU186">
        <v>427.21888100000001</v>
      </c>
      <c r="DV186">
        <v>13.414595</v>
      </c>
      <c r="DW186">
        <v>39.008231000000002</v>
      </c>
      <c r="DX186">
        <v>34068.314809000003</v>
      </c>
      <c r="DY186">
        <v>206.48728500000001</v>
      </c>
      <c r="DZ186">
        <v>164.989892</v>
      </c>
      <c r="EA186">
        <v>1168.1130370000001</v>
      </c>
      <c r="EB186">
        <v>133.88001700000001</v>
      </c>
      <c r="EC186">
        <v>25.236331</v>
      </c>
      <c r="ED186">
        <v>5.4400950000000003</v>
      </c>
      <c r="EE186">
        <v>6.7797330000000002</v>
      </c>
      <c r="EF186">
        <v>6.7912920000000003</v>
      </c>
      <c r="EG186">
        <v>6.7681750000000003</v>
      </c>
      <c r="EH186">
        <v>43.894201000000002</v>
      </c>
      <c r="EI186">
        <v>0.99219299999999999</v>
      </c>
      <c r="EJ186">
        <v>1659.9053409999999</v>
      </c>
      <c r="EK186">
        <v>786.75599299999999</v>
      </c>
      <c r="EL186">
        <v>1660.4053409999999</v>
      </c>
      <c r="EM186">
        <v>1261.744007</v>
      </c>
      <c r="EN186">
        <v>13.411284999999999</v>
      </c>
      <c r="EO186">
        <v>38.890974</v>
      </c>
      <c r="EP186">
        <v>35489.957803999998</v>
      </c>
      <c r="EQ186">
        <v>208.045185</v>
      </c>
      <c r="ER186">
        <v>170.58774</v>
      </c>
      <c r="ES186">
        <v>1181.4384769999999</v>
      </c>
      <c r="ET186">
        <v>139.46672100000001</v>
      </c>
      <c r="EU186">
        <v>25.723949000000001</v>
      </c>
      <c r="EV186">
        <v>5.2100819999999999</v>
      </c>
      <c r="EW186">
        <v>6.8947880000000001</v>
      </c>
      <c r="EX186">
        <v>6.8814690000000001</v>
      </c>
      <c r="EY186">
        <v>6.9081080000000004</v>
      </c>
      <c r="EZ186">
        <v>47.063974000000002</v>
      </c>
      <c r="FA186">
        <v>0.99711899999999998</v>
      </c>
      <c r="FB186" s="3">
        <v>2459025.7262670002</v>
      </c>
      <c r="FD186">
        <v>1.0022219999999999</v>
      </c>
      <c r="FE186" t="s">
        <v>436</v>
      </c>
      <c r="FF186">
        <v>1.4159999999999999E-3</v>
      </c>
      <c r="FG186" t="s">
        <v>436</v>
      </c>
      <c r="FH186">
        <v>1.002596</v>
      </c>
      <c r="FI186" t="s">
        <v>436</v>
      </c>
      <c r="FJ186">
        <v>1.4170000000000001E-3</v>
      </c>
      <c r="FK186" t="s">
        <v>436</v>
      </c>
      <c r="FL186">
        <v>1.0042139999999999</v>
      </c>
      <c r="FM186" t="s">
        <v>436</v>
      </c>
      <c r="FN186">
        <v>2.3159999999999999E-3</v>
      </c>
      <c r="FO186" t="s">
        <v>436</v>
      </c>
      <c r="FP186">
        <v>0.990116</v>
      </c>
      <c r="FQ186" t="s">
        <v>436</v>
      </c>
      <c r="FR186">
        <v>3.7729999999999999E-3</v>
      </c>
      <c r="FS186" t="s">
        <v>436</v>
      </c>
      <c r="FT186">
        <v>1.0042139999999999</v>
      </c>
      <c r="FU186" t="s">
        <v>436</v>
      </c>
      <c r="FV186">
        <v>2.8189999999999999E-3</v>
      </c>
      <c r="FW186" t="s">
        <v>436</v>
      </c>
      <c r="FX186">
        <v>0.99156500000000003</v>
      </c>
      <c r="FY186" t="s">
        <v>436</v>
      </c>
      <c r="FZ186">
        <v>6.1089999999999998E-3</v>
      </c>
      <c r="GA186" t="s">
        <v>436</v>
      </c>
      <c r="GB186">
        <v>0.99544999999999995</v>
      </c>
      <c r="GC186" t="s">
        <v>436</v>
      </c>
      <c r="GD186">
        <v>5.9389999999999998E-3</v>
      </c>
      <c r="GE186" t="s">
        <v>436</v>
      </c>
    </row>
    <row r="187" spans="1:187" x14ac:dyDescent="0.25">
      <c r="A187">
        <v>186</v>
      </c>
      <c r="B187" t="s">
        <v>345</v>
      </c>
      <c r="C187">
        <v>186</v>
      </c>
      <c r="D187">
        <v>0</v>
      </c>
      <c r="E187">
        <v>59025.726059000001</v>
      </c>
      <c r="F187">
        <v>2459025.726059</v>
      </c>
      <c r="G187" s="7">
        <v>5.4230559999999999</v>
      </c>
      <c r="H187">
        <v>2459025.726059</v>
      </c>
      <c r="I187">
        <v>2459025.7266489998</v>
      </c>
      <c r="J187">
        <v>2459025.7258239998</v>
      </c>
      <c r="K187">
        <v>1.4263920000000001</v>
      </c>
      <c r="L187">
        <v>44.438212</v>
      </c>
      <c r="M187">
        <v>15</v>
      </c>
      <c r="N187">
        <v>5.2015419999999999</v>
      </c>
      <c r="O187">
        <v>9</v>
      </c>
      <c r="P187">
        <v>18</v>
      </c>
      <c r="Q187">
        <v>27</v>
      </c>
      <c r="R187">
        <v>1.215584</v>
      </c>
      <c r="S187" t="s">
        <v>436</v>
      </c>
      <c r="T187">
        <v>1.4390780000000001</v>
      </c>
      <c r="U187" t="s">
        <v>436</v>
      </c>
      <c r="V187">
        <v>0.12304</v>
      </c>
      <c r="W187" t="s">
        <v>436</v>
      </c>
      <c r="X187">
        <v>0.23328399999999999</v>
      </c>
      <c r="Y187" t="s">
        <v>436</v>
      </c>
      <c r="Z187">
        <v>5.7904999999999998E-2</v>
      </c>
      <c r="AA187" t="s">
        <v>436</v>
      </c>
      <c r="AB187">
        <v>5.9927000000000001E-2</v>
      </c>
      <c r="AC187" t="s">
        <v>436</v>
      </c>
      <c r="AD187">
        <v>1.7229999999999999E-3</v>
      </c>
      <c r="AE187" t="s">
        <v>436</v>
      </c>
      <c r="AF187">
        <v>3.3289999999999999E-3</v>
      </c>
      <c r="AG187" t="s">
        <v>436</v>
      </c>
      <c r="AH187">
        <v>4.6900000000000002E-4</v>
      </c>
      <c r="AI187" t="s">
        <v>436</v>
      </c>
      <c r="AJ187">
        <v>6.5799999999999995E-4</v>
      </c>
      <c r="AK187" t="s">
        <v>436</v>
      </c>
      <c r="AL187">
        <v>3.5300000000000002E-4</v>
      </c>
      <c r="AM187" t="s">
        <v>436</v>
      </c>
      <c r="AN187">
        <v>3.5799999999999997E-4</v>
      </c>
      <c r="AO187" t="s">
        <v>436</v>
      </c>
      <c r="AP187">
        <v>705.66622400000006</v>
      </c>
      <c r="AQ187">
        <v>432.34574400000002</v>
      </c>
      <c r="AR187">
        <v>262.07380899999998</v>
      </c>
      <c r="AS187">
        <v>354.330262</v>
      </c>
      <c r="AT187">
        <v>163.80739600000001</v>
      </c>
      <c r="AU187">
        <v>167.467872</v>
      </c>
      <c r="AV187">
        <v>629130.73606599995</v>
      </c>
      <c r="AW187">
        <v>692.21710900000005</v>
      </c>
      <c r="AX187">
        <v>1035.7583540000001</v>
      </c>
      <c r="AY187">
        <v>1012.519253</v>
      </c>
      <c r="AZ187">
        <v>1036.2583540000001</v>
      </c>
      <c r="BA187">
        <v>1035.9807470000001</v>
      </c>
      <c r="BB187">
        <v>13.41883</v>
      </c>
      <c r="BC187">
        <v>38.922207999999998</v>
      </c>
      <c r="BD187">
        <v>764761.39541600004</v>
      </c>
      <c r="BE187">
        <v>682.98283900000001</v>
      </c>
      <c r="BF187">
        <v>1119.737351</v>
      </c>
      <c r="BG187">
        <v>22671.351562</v>
      </c>
      <c r="BH187">
        <v>3005.3223790000002</v>
      </c>
      <c r="BI187">
        <v>32.944434999999999</v>
      </c>
      <c r="BJ187">
        <v>5.3279329999999998</v>
      </c>
      <c r="BK187">
        <v>7.1853769999999999</v>
      </c>
      <c r="BL187">
        <v>7.1573570000000002</v>
      </c>
      <c r="BM187">
        <v>7.2133969999999996</v>
      </c>
      <c r="BN187">
        <v>47.589149999999997</v>
      </c>
      <c r="BO187">
        <v>0.992533</v>
      </c>
      <c r="BP187">
        <v>980.85531300000002</v>
      </c>
      <c r="BQ187">
        <v>1535.2009049999999</v>
      </c>
      <c r="BR187">
        <v>981.35531300000002</v>
      </c>
      <c r="BS187">
        <v>513.29909499999997</v>
      </c>
      <c r="BT187">
        <v>13.419551</v>
      </c>
      <c r="BU187">
        <v>38.995927000000002</v>
      </c>
      <c r="BV187">
        <v>371192.80992000003</v>
      </c>
      <c r="BW187">
        <v>488.15964000000002</v>
      </c>
      <c r="BX187">
        <v>760.39225499999998</v>
      </c>
      <c r="BY187">
        <v>9169.3544920000004</v>
      </c>
      <c r="BZ187">
        <v>1458.695569</v>
      </c>
      <c r="CA187">
        <v>29.08156</v>
      </c>
      <c r="CB187">
        <v>6.1379830000000002</v>
      </c>
      <c r="CC187">
        <v>7.5806069999999997</v>
      </c>
      <c r="CD187">
        <v>7.5628200000000003</v>
      </c>
      <c r="CE187">
        <v>7.5983939999999999</v>
      </c>
      <c r="CF187">
        <v>45.739770999999998</v>
      </c>
      <c r="CG187">
        <v>0.96696700000000002</v>
      </c>
      <c r="CH187">
        <v>1168.027562</v>
      </c>
      <c r="CI187">
        <v>1431.705177</v>
      </c>
      <c r="CJ187">
        <v>1168.527562</v>
      </c>
      <c r="CK187">
        <v>616.79482299999995</v>
      </c>
      <c r="CL187">
        <v>13.417279000000001</v>
      </c>
      <c r="CM187">
        <v>38.981413000000003</v>
      </c>
      <c r="CN187">
        <v>68927.649455999999</v>
      </c>
      <c r="CO187">
        <v>250.74139199999999</v>
      </c>
      <c r="CP187">
        <v>274.895377</v>
      </c>
      <c r="CQ187">
        <v>2326.468018</v>
      </c>
      <c r="CR187">
        <v>270.86854599999998</v>
      </c>
      <c r="CS187">
        <v>26.739839</v>
      </c>
      <c r="CT187">
        <v>4.9870749999999999</v>
      </c>
      <c r="CU187">
        <v>7.136857</v>
      </c>
      <c r="CV187">
        <v>6.9924770000000001</v>
      </c>
      <c r="CW187">
        <v>7.281237</v>
      </c>
      <c r="CX187">
        <v>59.751795000000001</v>
      </c>
      <c r="CY187">
        <v>0.99325600000000003</v>
      </c>
      <c r="CZ187">
        <v>768.39860099999999</v>
      </c>
      <c r="DA187">
        <v>138.856256</v>
      </c>
      <c r="DB187">
        <v>768.89860099999999</v>
      </c>
      <c r="DC187">
        <v>1909.643744</v>
      </c>
      <c r="DD187">
        <v>13.421968</v>
      </c>
      <c r="DE187">
        <v>38.799128000000003</v>
      </c>
      <c r="DF187">
        <v>119004.185329</v>
      </c>
      <c r="DG187">
        <v>302.843478</v>
      </c>
      <c r="DH187">
        <v>392.95607799999999</v>
      </c>
      <c r="DI187">
        <v>4242.126953</v>
      </c>
      <c r="DJ187">
        <v>467.65689700000001</v>
      </c>
      <c r="DK187">
        <v>26.719555</v>
      </c>
      <c r="DL187">
        <v>4.7907320000000002</v>
      </c>
      <c r="DM187">
        <v>6.932563</v>
      </c>
      <c r="DN187">
        <v>6.8851329999999997</v>
      </c>
      <c r="DO187">
        <v>6.9799920000000002</v>
      </c>
      <c r="DP187">
        <v>50.459936999999996</v>
      </c>
      <c r="DQ187">
        <v>0.99478299999999997</v>
      </c>
      <c r="DR187">
        <v>1391.7975060000001</v>
      </c>
      <c r="DS187">
        <v>1620.8897609999999</v>
      </c>
      <c r="DT187">
        <v>1392.2975060000001</v>
      </c>
      <c r="DU187">
        <v>427.61023899999998</v>
      </c>
      <c r="DV187">
        <v>13.414597000000001</v>
      </c>
      <c r="DW187">
        <v>39.008251000000001</v>
      </c>
      <c r="DX187">
        <v>34435.675939000001</v>
      </c>
      <c r="DY187">
        <v>206.71070700000001</v>
      </c>
      <c r="DZ187">
        <v>166.58873800000001</v>
      </c>
      <c r="EA187">
        <v>1238.5433350000001</v>
      </c>
      <c r="EB187">
        <v>135.323655</v>
      </c>
      <c r="EC187">
        <v>25.164698999999999</v>
      </c>
      <c r="ED187">
        <v>4.9276140000000002</v>
      </c>
      <c r="EE187">
        <v>7.0243260000000003</v>
      </c>
      <c r="EF187">
        <v>6.9722860000000004</v>
      </c>
      <c r="EG187">
        <v>7.0763660000000002</v>
      </c>
      <c r="EH187">
        <v>51.128494000000003</v>
      </c>
      <c r="EI187">
        <v>0.99512900000000004</v>
      </c>
      <c r="EJ187">
        <v>1659.7061839999999</v>
      </c>
      <c r="EK187">
        <v>786.39298299999996</v>
      </c>
      <c r="EL187">
        <v>1660.2061839999999</v>
      </c>
      <c r="EM187">
        <v>1262.107017</v>
      </c>
      <c r="EN187">
        <v>13.411286</v>
      </c>
      <c r="EO187">
        <v>38.890974999999997</v>
      </c>
      <c r="EP187">
        <v>35570.415422999999</v>
      </c>
      <c r="EQ187">
        <v>208.68626599999999</v>
      </c>
      <c r="ER187">
        <v>170.44924</v>
      </c>
      <c r="ES187">
        <v>1237.330933</v>
      </c>
      <c r="ET187">
        <v>139.78290000000001</v>
      </c>
      <c r="EU187">
        <v>26.478171</v>
      </c>
      <c r="EV187">
        <v>5.0379180000000003</v>
      </c>
      <c r="EW187">
        <v>6.8997529999999996</v>
      </c>
      <c r="EX187">
        <v>6.8148920000000004</v>
      </c>
      <c r="EY187">
        <v>6.9846139999999997</v>
      </c>
      <c r="EZ187">
        <v>53.677360999999998</v>
      </c>
      <c r="FA187">
        <v>0.99320200000000003</v>
      </c>
      <c r="FB187" s="3">
        <v>2459025.7266489998</v>
      </c>
      <c r="FD187">
        <v>1.002991</v>
      </c>
      <c r="FE187" t="s">
        <v>436</v>
      </c>
      <c r="FF187">
        <v>1.421E-3</v>
      </c>
      <c r="FG187" t="s">
        <v>436</v>
      </c>
      <c r="FH187">
        <v>1.0033780000000001</v>
      </c>
      <c r="FI187" t="s">
        <v>436</v>
      </c>
      <c r="FJ187">
        <v>1.4220000000000001E-3</v>
      </c>
      <c r="FK187" t="s">
        <v>436</v>
      </c>
      <c r="FL187">
        <v>1.002257</v>
      </c>
      <c r="FM187" t="s">
        <v>436</v>
      </c>
      <c r="FN187">
        <v>2.3180000000000002E-3</v>
      </c>
      <c r="FO187" t="s">
        <v>436</v>
      </c>
      <c r="FP187">
        <v>0.99556999999999995</v>
      </c>
      <c r="FQ187" t="s">
        <v>436</v>
      </c>
      <c r="FR187">
        <v>3.7989999999999999E-3</v>
      </c>
      <c r="FS187" t="s">
        <v>436</v>
      </c>
      <c r="FT187">
        <v>0.99594800000000006</v>
      </c>
      <c r="FU187" t="s">
        <v>436</v>
      </c>
      <c r="FV187">
        <v>2.8110000000000001E-3</v>
      </c>
      <c r="FW187" t="s">
        <v>436</v>
      </c>
      <c r="FX187">
        <v>1.0076510000000001</v>
      </c>
      <c r="FY187" t="s">
        <v>436</v>
      </c>
      <c r="FZ187">
        <v>6.1510000000000002E-3</v>
      </c>
      <c r="GA187" t="s">
        <v>436</v>
      </c>
      <c r="GB187">
        <v>1.002616</v>
      </c>
      <c r="GC187" t="s">
        <v>436</v>
      </c>
      <c r="GD187">
        <v>5.9870000000000001E-3</v>
      </c>
      <c r="GE187" t="s">
        <v>436</v>
      </c>
    </row>
    <row r="188" spans="1:187" x14ac:dyDescent="0.25">
      <c r="A188">
        <v>187</v>
      </c>
      <c r="B188" t="s">
        <v>346</v>
      </c>
      <c r="C188">
        <v>187</v>
      </c>
      <c r="D188">
        <v>0</v>
      </c>
      <c r="E188">
        <v>59025.726453000003</v>
      </c>
      <c r="F188">
        <v>2459025.7264530002</v>
      </c>
      <c r="G188" s="7">
        <v>5.4325000000000001</v>
      </c>
      <c r="H188">
        <v>2459025.7264530002</v>
      </c>
      <c r="I188">
        <v>2459025.7270419998</v>
      </c>
      <c r="J188">
        <v>2459025.7262180001</v>
      </c>
      <c r="K188">
        <v>1.429152</v>
      </c>
      <c r="L188">
        <v>44.329284999999999</v>
      </c>
      <c r="M188">
        <v>15</v>
      </c>
      <c r="N188">
        <v>4.6040200000000002</v>
      </c>
      <c r="O188">
        <v>9</v>
      </c>
      <c r="P188">
        <v>18</v>
      </c>
      <c r="Q188">
        <v>27</v>
      </c>
      <c r="R188">
        <v>1.2082299999999999</v>
      </c>
      <c r="S188" t="s">
        <v>436</v>
      </c>
      <c r="T188">
        <v>1.4270620000000001</v>
      </c>
      <c r="U188" t="s">
        <v>436</v>
      </c>
      <c r="V188">
        <v>0.12405099999999999</v>
      </c>
      <c r="W188" t="s">
        <v>436</v>
      </c>
      <c r="X188">
        <v>0.236016</v>
      </c>
      <c r="Y188" t="s">
        <v>436</v>
      </c>
      <c r="Z188">
        <v>5.8037999999999999E-2</v>
      </c>
      <c r="AA188" t="s">
        <v>436</v>
      </c>
      <c r="AB188">
        <v>5.9160999999999998E-2</v>
      </c>
      <c r="AC188" t="s">
        <v>436</v>
      </c>
      <c r="AD188">
        <v>1.6980000000000001E-3</v>
      </c>
      <c r="AE188" t="s">
        <v>436</v>
      </c>
      <c r="AF188">
        <v>3.261E-3</v>
      </c>
      <c r="AG188" t="s">
        <v>436</v>
      </c>
      <c r="AH188">
        <v>4.66E-4</v>
      </c>
      <c r="AI188" t="s">
        <v>436</v>
      </c>
      <c r="AJ188">
        <v>6.5600000000000001E-4</v>
      </c>
      <c r="AK188" t="s">
        <v>436</v>
      </c>
      <c r="AL188">
        <v>3.4900000000000003E-4</v>
      </c>
      <c r="AM188" t="s">
        <v>436</v>
      </c>
      <c r="AN188">
        <v>3.5199999999999999E-4</v>
      </c>
      <c r="AO188" t="s">
        <v>436</v>
      </c>
      <c r="AP188">
        <v>711.72180700000001</v>
      </c>
      <c r="AQ188">
        <v>437.65295800000001</v>
      </c>
      <c r="AR188">
        <v>265.95833299999998</v>
      </c>
      <c r="AS188">
        <v>359.51311800000002</v>
      </c>
      <c r="AT188">
        <v>166.065091</v>
      </c>
      <c r="AU188">
        <v>168.07911999999999</v>
      </c>
      <c r="AV188">
        <v>639574.289353</v>
      </c>
      <c r="AW188">
        <v>696.48341700000003</v>
      </c>
      <c r="AX188">
        <v>1037.075621</v>
      </c>
      <c r="AY188">
        <v>1012.83488</v>
      </c>
      <c r="AZ188">
        <v>1037.575621</v>
      </c>
      <c r="BA188">
        <v>1035.6651199999999</v>
      </c>
      <c r="BB188">
        <v>13.418828</v>
      </c>
      <c r="BC188">
        <v>38.922212999999999</v>
      </c>
      <c r="BD188">
        <v>772753.15659200004</v>
      </c>
      <c r="BE188">
        <v>686.0856</v>
      </c>
      <c r="BF188">
        <v>1126.3217830000001</v>
      </c>
      <c r="BG188">
        <v>35281.660155999998</v>
      </c>
      <c r="BH188">
        <v>3036.728016</v>
      </c>
      <c r="BI188">
        <v>31.924063</v>
      </c>
      <c r="BJ188">
        <v>4.5513589999999997</v>
      </c>
      <c r="BK188">
        <v>6.222842</v>
      </c>
      <c r="BL188">
        <v>6.1699169999999999</v>
      </c>
      <c r="BM188">
        <v>6.2757670000000001</v>
      </c>
      <c r="BN188">
        <v>49.238883000000001</v>
      </c>
      <c r="BO188">
        <v>0.98668900000000004</v>
      </c>
      <c r="BP188">
        <v>982.03488200000004</v>
      </c>
      <c r="BQ188">
        <v>1535.435835</v>
      </c>
      <c r="BR188">
        <v>982.53488200000004</v>
      </c>
      <c r="BS188">
        <v>513.064165</v>
      </c>
      <c r="BT188">
        <v>13.419551</v>
      </c>
      <c r="BU188">
        <v>38.995905999999998</v>
      </c>
      <c r="BV188">
        <v>376056.39282900002</v>
      </c>
      <c r="BW188">
        <v>490.68787300000002</v>
      </c>
      <c r="BX188">
        <v>766.38615600000003</v>
      </c>
      <c r="BY188">
        <v>12220.606444999999</v>
      </c>
      <c r="BZ188">
        <v>1477.8082420000001</v>
      </c>
      <c r="CA188">
        <v>28.825448999999999</v>
      </c>
      <c r="CB188">
        <v>5.1050250000000004</v>
      </c>
      <c r="CC188">
        <v>6.7254670000000001</v>
      </c>
      <c r="CD188">
        <v>6.763884</v>
      </c>
      <c r="CE188">
        <v>6.6870500000000002</v>
      </c>
      <c r="CF188">
        <v>43.714128000000002</v>
      </c>
      <c r="CG188">
        <v>0.93517899999999998</v>
      </c>
      <c r="CH188">
        <v>1169.166545</v>
      </c>
      <c r="CI188">
        <v>1431.842097</v>
      </c>
      <c r="CJ188">
        <v>1169.666545</v>
      </c>
      <c r="CK188">
        <v>616.65790300000003</v>
      </c>
      <c r="CL188">
        <v>13.417279000000001</v>
      </c>
      <c r="CM188">
        <v>38.981389</v>
      </c>
      <c r="CN188">
        <v>70583.750293000005</v>
      </c>
      <c r="CO188">
        <v>252.88987499999999</v>
      </c>
      <c r="CP188">
        <v>279.10864500000002</v>
      </c>
      <c r="CQ188">
        <v>3269.9077149999998</v>
      </c>
      <c r="CR188">
        <v>277.37661100000003</v>
      </c>
      <c r="CS188">
        <v>26.787092999999999</v>
      </c>
      <c r="CT188">
        <v>4.6098920000000003</v>
      </c>
      <c r="CU188">
        <v>6.2047270000000001</v>
      </c>
      <c r="CV188">
        <v>6.1344510000000003</v>
      </c>
      <c r="CW188">
        <v>6.2750019999999997</v>
      </c>
      <c r="CX188">
        <v>51.223129999999998</v>
      </c>
      <c r="CY188">
        <v>0.98895599999999995</v>
      </c>
      <c r="CZ188">
        <v>769.65828299999998</v>
      </c>
      <c r="DA188">
        <v>139.22210100000001</v>
      </c>
      <c r="DB188">
        <v>770.15828299999998</v>
      </c>
      <c r="DC188">
        <v>1909.2778989999999</v>
      </c>
      <c r="DD188">
        <v>13.421969000000001</v>
      </c>
      <c r="DE188">
        <v>38.799120000000002</v>
      </c>
      <c r="DF188">
        <v>122126.19731800001</v>
      </c>
      <c r="DG188">
        <v>305.92026499999997</v>
      </c>
      <c r="DH188">
        <v>399.20924300000001</v>
      </c>
      <c r="DI188">
        <v>5769.0737300000001</v>
      </c>
      <c r="DJ188">
        <v>479.92562900000001</v>
      </c>
      <c r="DK188">
        <v>26.337472000000002</v>
      </c>
      <c r="DL188">
        <v>4.3457249999999998</v>
      </c>
      <c r="DM188">
        <v>6.0533229999999998</v>
      </c>
      <c r="DN188">
        <v>6.1259519999999998</v>
      </c>
      <c r="DO188">
        <v>5.9806949999999999</v>
      </c>
      <c r="DP188">
        <v>37.174208999999998</v>
      </c>
      <c r="DQ188">
        <v>0.99209099999999995</v>
      </c>
      <c r="DR188">
        <v>1392.8948109999999</v>
      </c>
      <c r="DS188">
        <v>1621.0756739999999</v>
      </c>
      <c r="DT188">
        <v>1393.3948109999999</v>
      </c>
      <c r="DU188">
        <v>427.42432600000001</v>
      </c>
      <c r="DV188">
        <v>13.414597000000001</v>
      </c>
      <c r="DW188">
        <v>39.008234999999999</v>
      </c>
      <c r="DX188">
        <v>35083.556409999997</v>
      </c>
      <c r="DY188">
        <v>207.71077399999999</v>
      </c>
      <c r="DZ188">
        <v>168.905809</v>
      </c>
      <c r="EA188">
        <v>1604.877563</v>
      </c>
      <c r="EB188">
        <v>137.869665</v>
      </c>
      <c r="EC188">
        <v>26.013681999999999</v>
      </c>
      <c r="ED188">
        <v>4.5533460000000003</v>
      </c>
      <c r="EE188">
        <v>6.1247780000000001</v>
      </c>
      <c r="EF188">
        <v>6.1035069999999996</v>
      </c>
      <c r="EG188">
        <v>6.1460489999999997</v>
      </c>
      <c r="EH188">
        <v>47.833101999999997</v>
      </c>
      <c r="EI188">
        <v>0.99505100000000002</v>
      </c>
      <c r="EJ188">
        <v>1660.770401</v>
      </c>
      <c r="EK188">
        <v>786.72846600000003</v>
      </c>
      <c r="EL188">
        <v>1661.270401</v>
      </c>
      <c r="EM188">
        <v>1261.771534</v>
      </c>
      <c r="EN188">
        <v>13.411286</v>
      </c>
      <c r="EO188">
        <v>38.890985999999998</v>
      </c>
      <c r="EP188">
        <v>35724.392504000003</v>
      </c>
      <c r="EQ188">
        <v>208.878669</v>
      </c>
      <c r="ER188">
        <v>171.02939599999999</v>
      </c>
      <c r="ES188">
        <v>1619.682861</v>
      </c>
      <c r="ET188">
        <v>140.387992</v>
      </c>
      <c r="EU188">
        <v>26.219394000000001</v>
      </c>
      <c r="EV188">
        <v>4.458774</v>
      </c>
      <c r="EW188">
        <v>6.0227079999999997</v>
      </c>
      <c r="EX188">
        <v>6.0257589999999999</v>
      </c>
      <c r="EY188">
        <v>6.0196560000000003</v>
      </c>
      <c r="EZ188">
        <v>44.694944999999997</v>
      </c>
      <c r="FA188">
        <v>0.99094400000000005</v>
      </c>
      <c r="FB188" s="3">
        <v>2459025.7270419998</v>
      </c>
      <c r="FD188">
        <v>0.99692400000000003</v>
      </c>
      <c r="FE188" t="s">
        <v>436</v>
      </c>
      <c r="FF188">
        <v>1.4009999999999999E-3</v>
      </c>
      <c r="FG188" t="s">
        <v>436</v>
      </c>
      <c r="FH188">
        <v>0.99731999999999998</v>
      </c>
      <c r="FI188" t="s">
        <v>436</v>
      </c>
      <c r="FJ188">
        <v>1.4009999999999999E-3</v>
      </c>
      <c r="FK188" t="s">
        <v>436</v>
      </c>
      <c r="FL188">
        <v>0.99387700000000001</v>
      </c>
      <c r="FM188" t="s">
        <v>436</v>
      </c>
      <c r="FN188">
        <v>2.271E-3</v>
      </c>
      <c r="FO188" t="s">
        <v>436</v>
      </c>
      <c r="FP188">
        <v>1.0037659999999999</v>
      </c>
      <c r="FQ188" t="s">
        <v>436</v>
      </c>
      <c r="FR188">
        <v>3.774E-3</v>
      </c>
      <c r="FS188" t="s">
        <v>436</v>
      </c>
      <c r="FT188">
        <v>1.0076210000000001</v>
      </c>
      <c r="FU188" t="s">
        <v>436</v>
      </c>
      <c r="FV188">
        <v>2.8029999999999999E-3</v>
      </c>
      <c r="FW188" t="s">
        <v>436</v>
      </c>
      <c r="FX188">
        <v>1.0099670000000001</v>
      </c>
      <c r="FY188" t="s">
        <v>436</v>
      </c>
      <c r="FZ188">
        <v>6.0819999999999997E-3</v>
      </c>
      <c r="GA188" t="s">
        <v>436</v>
      </c>
      <c r="GB188">
        <v>0.98980299999999999</v>
      </c>
      <c r="GC188" t="s">
        <v>436</v>
      </c>
      <c r="GD188">
        <v>5.8890000000000001E-3</v>
      </c>
      <c r="GE188" t="s">
        <v>436</v>
      </c>
    </row>
    <row r="189" spans="1:187" x14ac:dyDescent="0.25">
      <c r="A189">
        <v>188</v>
      </c>
      <c r="B189" t="s">
        <v>347</v>
      </c>
      <c r="C189">
        <v>188</v>
      </c>
      <c r="D189">
        <v>0</v>
      </c>
      <c r="E189">
        <v>59025.726904000003</v>
      </c>
      <c r="F189">
        <v>2459025.7269040002</v>
      </c>
      <c r="G189" s="7">
        <v>5.443333</v>
      </c>
      <c r="H189">
        <v>2459025.7269040002</v>
      </c>
      <c r="I189">
        <v>2459025.727494</v>
      </c>
      <c r="J189">
        <v>2459025.726669</v>
      </c>
      <c r="K189">
        <v>1.432345</v>
      </c>
      <c r="L189">
        <v>44.204020999999997</v>
      </c>
      <c r="M189">
        <v>15</v>
      </c>
      <c r="N189">
        <v>5.2859109999999996</v>
      </c>
      <c r="O189">
        <v>9</v>
      </c>
      <c r="P189">
        <v>18</v>
      </c>
      <c r="Q189">
        <v>27</v>
      </c>
      <c r="R189">
        <v>1.202793</v>
      </c>
      <c r="S189" t="s">
        <v>436</v>
      </c>
      <c r="T189">
        <v>1.4375599999999999</v>
      </c>
      <c r="U189" t="s">
        <v>436</v>
      </c>
      <c r="V189">
        <v>0.12325</v>
      </c>
      <c r="W189" t="s">
        <v>436</v>
      </c>
      <c r="X189">
        <v>0.23335</v>
      </c>
      <c r="Y189" t="s">
        <v>436</v>
      </c>
      <c r="Z189">
        <v>5.7704999999999999E-2</v>
      </c>
      <c r="AA189" t="s">
        <v>436</v>
      </c>
      <c r="AB189">
        <v>6.0179000000000003E-2</v>
      </c>
      <c r="AC189" t="s">
        <v>436</v>
      </c>
      <c r="AD189">
        <v>1.704E-3</v>
      </c>
      <c r="AE189" t="s">
        <v>436</v>
      </c>
      <c r="AF189">
        <v>3.3149999999999998E-3</v>
      </c>
      <c r="AG189" t="s">
        <v>436</v>
      </c>
      <c r="AH189">
        <v>4.6900000000000002E-4</v>
      </c>
      <c r="AI189" t="s">
        <v>436</v>
      </c>
      <c r="AJ189">
        <v>6.5700000000000003E-4</v>
      </c>
      <c r="AK189" t="s">
        <v>436</v>
      </c>
      <c r="AL189">
        <v>3.5199999999999999E-4</v>
      </c>
      <c r="AM189" t="s">
        <v>436</v>
      </c>
      <c r="AN189">
        <v>3.57E-4</v>
      </c>
      <c r="AO189" t="s">
        <v>436</v>
      </c>
      <c r="AP189">
        <v>705.81923800000004</v>
      </c>
      <c r="AQ189">
        <v>433.65318600000001</v>
      </c>
      <c r="AR189">
        <v>262.96698400000002</v>
      </c>
      <c r="AS189">
        <v>355.14744300000001</v>
      </c>
      <c r="AT189">
        <v>164.119573</v>
      </c>
      <c r="AU189">
        <v>168.58156700000001</v>
      </c>
      <c r="AV189">
        <v>631301.42438300001</v>
      </c>
      <c r="AW189">
        <v>692.67927699999996</v>
      </c>
      <c r="AX189">
        <v>1034.8352930000001</v>
      </c>
      <c r="AY189">
        <v>1012.381316</v>
      </c>
      <c r="AZ189">
        <v>1035.3352930000001</v>
      </c>
      <c r="BA189">
        <v>1036.118684</v>
      </c>
      <c r="BB189">
        <v>13.418829000000001</v>
      </c>
      <c r="BC189">
        <v>38.922168999999997</v>
      </c>
      <c r="BD189">
        <v>759325.07717900001</v>
      </c>
      <c r="BE189">
        <v>680.60360300000002</v>
      </c>
      <c r="BF189">
        <v>1115.6642039999999</v>
      </c>
      <c r="BG189">
        <v>23000.992188</v>
      </c>
      <c r="BH189">
        <v>2983.9589989999999</v>
      </c>
      <c r="BI189">
        <v>33.117908999999997</v>
      </c>
      <c r="BJ189">
        <v>5.4023380000000003</v>
      </c>
      <c r="BK189">
        <v>7.0190219999999997</v>
      </c>
      <c r="BL189">
        <v>7.0258919999999998</v>
      </c>
      <c r="BM189">
        <v>7.0121520000000004</v>
      </c>
      <c r="BN189">
        <v>44.228012999999997</v>
      </c>
      <c r="BO189">
        <v>0.99472099999999997</v>
      </c>
      <c r="BP189">
        <v>979.83077300000002</v>
      </c>
      <c r="BQ189">
        <v>1535.111361</v>
      </c>
      <c r="BR189">
        <v>980.33077300000002</v>
      </c>
      <c r="BS189">
        <v>513.38863900000001</v>
      </c>
      <c r="BT189">
        <v>13.419551</v>
      </c>
      <c r="BU189">
        <v>38.995877</v>
      </c>
      <c r="BV189">
        <v>372312.30709399999</v>
      </c>
      <c r="BW189">
        <v>488.43094100000002</v>
      </c>
      <c r="BX189">
        <v>762.26192100000003</v>
      </c>
      <c r="BY189">
        <v>9510.8681639999995</v>
      </c>
      <c r="BZ189">
        <v>1463.0949149999999</v>
      </c>
      <c r="CA189">
        <v>28.989965000000002</v>
      </c>
      <c r="CB189">
        <v>5.8825079999999996</v>
      </c>
      <c r="CC189">
        <v>7.4816700000000003</v>
      </c>
      <c r="CD189">
        <v>7.5892629999999999</v>
      </c>
      <c r="CE189">
        <v>7.3740779999999999</v>
      </c>
      <c r="CF189">
        <v>40.711544000000004</v>
      </c>
      <c r="CG189">
        <v>0.96282299999999998</v>
      </c>
      <c r="CH189">
        <v>1167.038417</v>
      </c>
      <c r="CI189">
        <v>1431.62628</v>
      </c>
      <c r="CJ189">
        <v>1167.538417</v>
      </c>
      <c r="CK189">
        <v>616.87372000000005</v>
      </c>
      <c r="CL189">
        <v>13.417278</v>
      </c>
      <c r="CM189">
        <v>38.981374000000002</v>
      </c>
      <c r="CN189">
        <v>69270.142407000007</v>
      </c>
      <c r="CO189">
        <v>251.114081</v>
      </c>
      <c r="CP189">
        <v>275.85128700000001</v>
      </c>
      <c r="CQ189">
        <v>2210.6772460000002</v>
      </c>
      <c r="CR189">
        <v>272.21445899999998</v>
      </c>
      <c r="CS189">
        <v>26.720922999999999</v>
      </c>
      <c r="CT189">
        <v>5.2545210000000004</v>
      </c>
      <c r="CU189">
        <v>7.0321119999999997</v>
      </c>
      <c r="CV189">
        <v>7.0678650000000003</v>
      </c>
      <c r="CW189">
        <v>6.9963579999999999</v>
      </c>
      <c r="CX189">
        <v>41.155458000000003</v>
      </c>
      <c r="CY189">
        <v>0.994224</v>
      </c>
      <c r="CZ189">
        <v>767.43674499999997</v>
      </c>
      <c r="DA189">
        <v>138.70531800000001</v>
      </c>
      <c r="DB189">
        <v>767.93674499999997</v>
      </c>
      <c r="DC189">
        <v>1909.794682</v>
      </c>
      <c r="DD189">
        <v>13.421969000000001</v>
      </c>
      <c r="DE189">
        <v>38.799109000000001</v>
      </c>
      <c r="DF189">
        <v>119442.50419599999</v>
      </c>
      <c r="DG189">
        <v>303.30272100000002</v>
      </c>
      <c r="DH189">
        <v>393.806241</v>
      </c>
      <c r="DI189">
        <v>4067.9636230000001</v>
      </c>
      <c r="DJ189">
        <v>469.37938200000002</v>
      </c>
      <c r="DK189">
        <v>25.514953999999999</v>
      </c>
      <c r="DL189">
        <v>4.9048930000000004</v>
      </c>
      <c r="DM189">
        <v>6.9087880000000004</v>
      </c>
      <c r="DN189">
        <v>7.0426169999999999</v>
      </c>
      <c r="DO189">
        <v>6.7749600000000001</v>
      </c>
      <c r="DP189">
        <v>26.395595</v>
      </c>
      <c r="DQ189">
        <v>0.99589899999999998</v>
      </c>
      <c r="DR189">
        <v>1390.73054</v>
      </c>
      <c r="DS189">
        <v>1620.8895769999999</v>
      </c>
      <c r="DT189">
        <v>1391.23054</v>
      </c>
      <c r="DU189">
        <v>427.61042300000003</v>
      </c>
      <c r="DV189">
        <v>13.414596</v>
      </c>
      <c r="DW189">
        <v>39.008225000000003</v>
      </c>
      <c r="DX189">
        <v>34441.749234000003</v>
      </c>
      <c r="DY189">
        <v>206.35977</v>
      </c>
      <c r="DZ189">
        <v>166.90147099999999</v>
      </c>
      <c r="EA189">
        <v>1090.8726810000001</v>
      </c>
      <c r="EB189">
        <v>135.347522</v>
      </c>
      <c r="EC189">
        <v>25.833901000000001</v>
      </c>
      <c r="ED189">
        <v>5.1753349999999996</v>
      </c>
      <c r="EE189">
        <v>7.0221619999999998</v>
      </c>
      <c r="EF189">
        <v>7.0979450000000002</v>
      </c>
      <c r="EG189">
        <v>6.9463780000000002</v>
      </c>
      <c r="EH189">
        <v>37.076236000000002</v>
      </c>
      <c r="EI189">
        <v>0.99375400000000003</v>
      </c>
      <c r="EJ189">
        <v>1658.688594</v>
      </c>
      <c r="EK189">
        <v>786.29520100000002</v>
      </c>
      <c r="EL189">
        <v>1659.188594</v>
      </c>
      <c r="EM189">
        <v>1262.2047990000001</v>
      </c>
      <c r="EN189">
        <v>13.411284999999999</v>
      </c>
      <c r="EO189">
        <v>38.890954000000001</v>
      </c>
      <c r="EP189">
        <v>35834.721451999998</v>
      </c>
      <c r="EQ189">
        <v>208.817193</v>
      </c>
      <c r="ER189">
        <v>171.60809900000001</v>
      </c>
      <c r="ES189">
        <v>1139.78772</v>
      </c>
      <c r="ET189">
        <v>140.82155700000001</v>
      </c>
      <c r="EU189">
        <v>26.223109999999998</v>
      </c>
      <c r="EV189">
        <v>5.0958709999999998</v>
      </c>
      <c r="EW189">
        <v>7.0264360000000003</v>
      </c>
      <c r="EX189">
        <v>7.0880479999999997</v>
      </c>
      <c r="EY189">
        <v>6.964823</v>
      </c>
      <c r="EZ189">
        <v>34.734023000000001</v>
      </c>
      <c r="FA189">
        <v>0.99750000000000005</v>
      </c>
      <c r="FB189" s="3">
        <v>2459025.727494</v>
      </c>
      <c r="FD189">
        <v>0.99243700000000001</v>
      </c>
      <c r="FE189" t="s">
        <v>436</v>
      </c>
      <c r="FF189">
        <v>1.4059999999999999E-3</v>
      </c>
      <c r="FG189" t="s">
        <v>436</v>
      </c>
      <c r="FH189">
        <v>0.99284600000000001</v>
      </c>
      <c r="FI189" t="s">
        <v>436</v>
      </c>
      <c r="FJ189">
        <v>1.407E-3</v>
      </c>
      <c r="FK189" t="s">
        <v>436</v>
      </c>
      <c r="FL189">
        <v>1.001174</v>
      </c>
      <c r="FM189" t="s">
        <v>436</v>
      </c>
      <c r="FN189">
        <v>2.3089999999999999E-3</v>
      </c>
      <c r="FO189" t="s">
        <v>436</v>
      </c>
      <c r="FP189">
        <v>0.99730700000000005</v>
      </c>
      <c r="FQ189" t="s">
        <v>436</v>
      </c>
      <c r="FR189">
        <v>3.7929999999999999E-3</v>
      </c>
      <c r="FS189" t="s">
        <v>436</v>
      </c>
      <c r="FT189">
        <v>0.99624599999999996</v>
      </c>
      <c r="FU189" t="s">
        <v>436</v>
      </c>
      <c r="FV189">
        <v>2.8050000000000002E-3</v>
      </c>
      <c r="FW189" t="s">
        <v>436</v>
      </c>
      <c r="FX189">
        <v>1.0041610000000001</v>
      </c>
      <c r="FY189" t="s">
        <v>436</v>
      </c>
      <c r="FZ189">
        <v>6.1180000000000002E-3</v>
      </c>
      <c r="GA189" t="s">
        <v>436</v>
      </c>
      <c r="GB189">
        <v>1.006845</v>
      </c>
      <c r="GC189" t="s">
        <v>436</v>
      </c>
      <c r="GD189">
        <v>5.9719999999999999E-3</v>
      </c>
      <c r="GE189" t="s">
        <v>436</v>
      </c>
    </row>
    <row r="190" spans="1:187" x14ac:dyDescent="0.25">
      <c r="A190">
        <v>189</v>
      </c>
      <c r="B190" t="s">
        <v>348</v>
      </c>
      <c r="C190">
        <v>189</v>
      </c>
      <c r="D190">
        <v>0</v>
      </c>
      <c r="E190">
        <v>59025.727273999997</v>
      </c>
      <c r="F190">
        <v>2459025.7272740002</v>
      </c>
      <c r="G190" s="7">
        <v>5.4522219999999999</v>
      </c>
      <c r="H190">
        <v>2459025.7272740002</v>
      </c>
      <c r="I190">
        <v>2459025.727864</v>
      </c>
      <c r="J190">
        <v>2459025.727039</v>
      </c>
      <c r="K190">
        <v>1.4349890000000001</v>
      </c>
      <c r="L190">
        <v>44.100935999999997</v>
      </c>
      <c r="M190">
        <v>15</v>
      </c>
      <c r="N190">
        <v>4.6133790000000001</v>
      </c>
      <c r="O190">
        <v>9</v>
      </c>
      <c r="P190">
        <v>18</v>
      </c>
      <c r="Q190">
        <v>27</v>
      </c>
      <c r="R190">
        <v>1.2089289999999999</v>
      </c>
      <c r="S190">
        <f>STDEV(R181:R189)</f>
        <v>6.061851119913776E-3</v>
      </c>
      <c r="T190">
        <v>1.4275819999999999</v>
      </c>
      <c r="U190">
        <f>STDEV(T181:T189)</f>
        <v>5.3783444478761426E-3</v>
      </c>
      <c r="V190">
        <v>0.124391</v>
      </c>
      <c r="W190">
        <f>STDEV(V181:V189)</f>
        <v>7.5070333687815626E-4</v>
      </c>
      <c r="X190">
        <v>0.23591799999999999</v>
      </c>
      <c r="Y190">
        <f>STDEV(X181:X189)</f>
        <v>1.0730323853453873E-3</v>
      </c>
      <c r="Z190">
        <v>5.7107999999999999E-2</v>
      </c>
      <c r="AA190">
        <f>STDEV(Z181:Z189)</f>
        <v>4.0229466812275686E-4</v>
      </c>
      <c r="AB190">
        <v>5.9766E-2</v>
      </c>
      <c r="AC190">
        <f>STDEV(AB181:AB189)</f>
        <v>3.7240267184863258E-4</v>
      </c>
      <c r="AD190">
        <v>1.6999999999999999E-3</v>
      </c>
      <c r="AE190">
        <f>SQRT(SUMSQ(AD182:AD190))/9</f>
        <v>5.6982305029015399E-4</v>
      </c>
      <c r="AF190">
        <v>3.2650000000000001E-3</v>
      </c>
      <c r="AG190">
        <f>SQRT(SUMSQ(AF182:AF190))/9</f>
        <v>1.0984365263724326E-3</v>
      </c>
      <c r="AH190">
        <v>4.6700000000000002E-4</v>
      </c>
      <c r="AI190">
        <f>SQRT(SUMSQ(AH182:AH190))/9</f>
        <v>1.5607492660914301E-4</v>
      </c>
      <c r="AJ190">
        <v>6.5700000000000003E-4</v>
      </c>
      <c r="AK190">
        <f>SQRT(SUMSQ(AJ182:AJ190))/9</f>
        <v>2.1926026025797528E-4</v>
      </c>
      <c r="AL190">
        <v>3.48E-4</v>
      </c>
      <c r="AM190">
        <f>SQRT(SUMSQ(AL182:AL190))/9</f>
        <v>1.1707594875881973E-4</v>
      </c>
      <c r="AN190">
        <v>3.5399999999999999E-4</v>
      </c>
      <c r="AO190">
        <f>SQRT(SUMSQ(AN182:AN190))/9</f>
        <v>1.185574299549837E-4</v>
      </c>
      <c r="AP190">
        <v>711.10591199999999</v>
      </c>
      <c r="AQ190">
        <v>437.17576100000002</v>
      </c>
      <c r="AR190">
        <v>266.321732</v>
      </c>
      <c r="AS190">
        <v>359.11207400000001</v>
      </c>
      <c r="AT190">
        <v>163.99480600000001</v>
      </c>
      <c r="AU190">
        <v>168.84092799999999</v>
      </c>
      <c r="AV190">
        <v>638398.06857600005</v>
      </c>
      <c r="AW190">
        <v>695.89863700000001</v>
      </c>
      <c r="AX190">
        <v>1035.78593</v>
      </c>
      <c r="AY190">
        <v>1012.23213</v>
      </c>
      <c r="AZ190">
        <v>1036.28593</v>
      </c>
      <c r="BA190">
        <v>1036.2678699999999</v>
      </c>
      <c r="BB190">
        <v>13.418829000000001</v>
      </c>
      <c r="BC190">
        <v>38.922189000000003</v>
      </c>
      <c r="BD190">
        <v>771778.20824099996</v>
      </c>
      <c r="BE190">
        <v>685.67409399999997</v>
      </c>
      <c r="BF190">
        <v>1125.575861</v>
      </c>
      <c r="BG190">
        <v>30690.662109000001</v>
      </c>
      <c r="BH190">
        <v>3032.8967109999999</v>
      </c>
      <c r="BI190">
        <v>31.693252999999999</v>
      </c>
      <c r="BJ190">
        <v>4.6692850000000004</v>
      </c>
      <c r="BK190">
        <v>6.3643999999999998</v>
      </c>
      <c r="BL190">
        <v>6.3684079999999996</v>
      </c>
      <c r="BM190">
        <v>6.3603930000000002</v>
      </c>
      <c r="BN190">
        <v>42.131405000000001</v>
      </c>
      <c r="BO190">
        <v>0.99984099999999998</v>
      </c>
      <c r="BP190">
        <v>980.82328900000005</v>
      </c>
      <c r="BQ190">
        <v>1534.9304890000001</v>
      </c>
      <c r="BR190">
        <v>981.32328900000005</v>
      </c>
      <c r="BS190">
        <v>513.56951100000003</v>
      </c>
      <c r="BT190">
        <v>13.419549999999999</v>
      </c>
      <c r="BU190">
        <v>38.995896000000002</v>
      </c>
      <c r="BV190">
        <v>375421.154744</v>
      </c>
      <c r="BW190">
        <v>490.28357999999997</v>
      </c>
      <c r="BX190">
        <v>765.72247200000004</v>
      </c>
      <c r="BY190">
        <v>11215.196289</v>
      </c>
      <c r="BZ190">
        <v>1475.3119139999999</v>
      </c>
      <c r="CA190">
        <v>28.319386000000002</v>
      </c>
      <c r="CB190">
        <v>5.3024469999999999</v>
      </c>
      <c r="CC190">
        <v>6.9014930000000003</v>
      </c>
      <c r="CD190">
        <v>6.9492890000000003</v>
      </c>
      <c r="CE190">
        <v>6.8536970000000004</v>
      </c>
      <c r="CF190">
        <v>42.544975000000001</v>
      </c>
      <c r="CG190">
        <v>0.97381499999999999</v>
      </c>
      <c r="CH190">
        <v>1167.965923</v>
      </c>
      <c r="CI190">
        <v>1431.3611969999999</v>
      </c>
      <c r="CJ190">
        <v>1168.465923</v>
      </c>
      <c r="CK190">
        <v>617.13880300000005</v>
      </c>
      <c r="CL190">
        <v>13.417278</v>
      </c>
      <c r="CM190">
        <v>38.981380000000001</v>
      </c>
      <c r="CN190">
        <v>70625.719152999998</v>
      </c>
      <c r="CO190">
        <v>252.62563299999999</v>
      </c>
      <c r="CP190">
        <v>279.56671799999998</v>
      </c>
      <c r="CQ190">
        <v>2827.466797</v>
      </c>
      <c r="CR190">
        <v>277.541539</v>
      </c>
      <c r="CS190">
        <v>26.154242</v>
      </c>
      <c r="CT190">
        <v>4.6632670000000003</v>
      </c>
      <c r="CU190">
        <v>6.3768950000000002</v>
      </c>
      <c r="CV190">
        <v>6.3705319999999999</v>
      </c>
      <c r="CW190">
        <v>6.3832570000000004</v>
      </c>
      <c r="CX190">
        <v>50.669660999999998</v>
      </c>
      <c r="CY190">
        <v>0.99989700000000004</v>
      </c>
      <c r="CZ190">
        <v>768.33886600000005</v>
      </c>
      <c r="DA190">
        <v>138.57496</v>
      </c>
      <c r="DB190">
        <v>768.83886600000005</v>
      </c>
      <c r="DC190">
        <v>1909.9250400000001</v>
      </c>
      <c r="DD190">
        <v>13.421969000000001</v>
      </c>
      <c r="DE190">
        <v>38.799112000000001</v>
      </c>
      <c r="DF190">
        <v>121860.370973</v>
      </c>
      <c r="DG190">
        <v>305.60597899999999</v>
      </c>
      <c r="DH190">
        <v>398.74995699999999</v>
      </c>
      <c r="DI190">
        <v>5799.2070309999999</v>
      </c>
      <c r="DJ190">
        <v>478.88099799999998</v>
      </c>
      <c r="DK190">
        <v>26.102964</v>
      </c>
      <c r="DL190">
        <v>4.2613820000000002</v>
      </c>
      <c r="DM190">
        <v>6.2454689999999999</v>
      </c>
      <c r="DN190">
        <v>6.3188700000000004</v>
      </c>
      <c r="DO190">
        <v>6.1720680000000003</v>
      </c>
      <c r="DP190">
        <v>15.634567000000001</v>
      </c>
      <c r="DQ190">
        <v>0.99924400000000002</v>
      </c>
      <c r="DR190">
        <v>1391.8404499999999</v>
      </c>
      <c r="DS190">
        <v>1620.53557</v>
      </c>
      <c r="DT190">
        <v>1392.3404499999999</v>
      </c>
      <c r="DU190">
        <v>427.96442999999999</v>
      </c>
      <c r="DV190">
        <v>13.414596</v>
      </c>
      <c r="DW190">
        <v>39.008217000000002</v>
      </c>
      <c r="DX190">
        <v>34488.154994999997</v>
      </c>
      <c r="DY190">
        <v>206.84866099999999</v>
      </c>
      <c r="DZ190">
        <v>166.73134300000001</v>
      </c>
      <c r="EA190">
        <v>1505.3764650000001</v>
      </c>
      <c r="EB190">
        <v>135.52988500000001</v>
      </c>
      <c r="EC190">
        <v>25.204992000000001</v>
      </c>
      <c r="ED190">
        <v>4.3625530000000001</v>
      </c>
      <c r="EE190">
        <v>6.265936</v>
      </c>
      <c r="EF190">
        <v>6.2428210000000002</v>
      </c>
      <c r="EG190">
        <v>6.2890519999999999</v>
      </c>
      <c r="EH190">
        <v>75.086134999999999</v>
      </c>
      <c r="EI190">
        <v>0.99992800000000004</v>
      </c>
      <c r="EJ190">
        <v>1659.783715</v>
      </c>
      <c r="EK190">
        <v>786.19559200000003</v>
      </c>
      <c r="EL190">
        <v>1660.283715</v>
      </c>
      <c r="EM190">
        <v>1262.304408</v>
      </c>
      <c r="EN190">
        <v>13.411284999999999</v>
      </c>
      <c r="EO190">
        <v>38.890965000000001</v>
      </c>
      <c r="EP190">
        <v>36002.668710999998</v>
      </c>
      <c r="EQ190">
        <v>209.513319</v>
      </c>
      <c r="ER190">
        <v>171.83952300000001</v>
      </c>
      <c r="ES190">
        <v>1594.5961910000001</v>
      </c>
      <c r="ET190">
        <v>141.481548</v>
      </c>
      <c r="EU190">
        <v>26.099951999999998</v>
      </c>
      <c r="EV190">
        <v>4.421341</v>
      </c>
      <c r="EW190">
        <v>6.3259040000000004</v>
      </c>
      <c r="EX190">
        <v>6.4116780000000002</v>
      </c>
      <c r="EY190">
        <v>6.2401299999999997</v>
      </c>
      <c r="EZ190">
        <v>8.6365730000000003</v>
      </c>
      <c r="FA190">
        <v>0.99919400000000003</v>
      </c>
      <c r="FB190" s="3">
        <v>2459025.727864</v>
      </c>
      <c r="FD190">
        <v>0.99750000000000005</v>
      </c>
      <c r="FE190">
        <f>STDEV(FD181:FD189)</f>
        <v>5.0015846933191555E-3</v>
      </c>
      <c r="FF190">
        <v>1.403E-3</v>
      </c>
      <c r="FG190">
        <f>SQRT(SUMSQ(FF182:FF190))/9</f>
        <v>4.7019172606422931E-4</v>
      </c>
      <c r="FH190">
        <v>0.997923</v>
      </c>
      <c r="FI190">
        <f>STDEV(FH181:FH189)</f>
        <v>4.9844873608025052E-3</v>
      </c>
      <c r="FJ190">
        <v>1.403E-3</v>
      </c>
      <c r="FK190">
        <f>SQRT(SUMSQ(FJ182:FJ190))/9</f>
        <v>4.7034039420376503E-4</v>
      </c>
      <c r="FL190">
        <v>0.99421400000000004</v>
      </c>
      <c r="FM190">
        <f>STDEV(FL181:FL189)</f>
        <v>3.7352968013859757E-3</v>
      </c>
      <c r="FN190">
        <v>2.274E-3</v>
      </c>
      <c r="FO190">
        <f>SQRT(SUMSQ(FN182:FN190))/9</f>
        <v>7.6505731246621304E-4</v>
      </c>
      <c r="FP190">
        <v>1.0065630000000001</v>
      </c>
      <c r="FQ190">
        <f>STDEV(FP181:FP189)</f>
        <v>6.0357001826171269E-3</v>
      </c>
      <c r="FR190">
        <v>3.7789999999999998E-3</v>
      </c>
      <c r="FS190">
        <f>SQRT(SUMSQ(FR182:FR190))/9</f>
        <v>1.2631921254025503E-3</v>
      </c>
      <c r="FT190">
        <v>1.0072110000000001</v>
      </c>
      <c r="FU190">
        <f>STDEV(FT181:FT189)</f>
        <v>4.5836244695413265E-3</v>
      </c>
      <c r="FV190">
        <v>2.8050000000000002E-3</v>
      </c>
      <c r="FW190">
        <f>SQRT(SUMSQ(FV182:FV190))/9</f>
        <v>9.362259936100425E-4</v>
      </c>
      <c r="FX190">
        <v>0.99377000000000004</v>
      </c>
      <c r="FY190">
        <f>STDEV(FX181:FX189)</f>
        <v>7.0009947051194966E-3</v>
      </c>
      <c r="FZ190">
        <v>6.0600000000000003E-3</v>
      </c>
      <c r="GA190">
        <f>SQRT(SUMSQ(FZ182:FZ190))/9</f>
        <v>2.0379917705403336E-3</v>
      </c>
      <c r="GB190">
        <v>0.99993399999999999</v>
      </c>
      <c r="GC190">
        <f>STDEV(GB181:GB189)</f>
        <v>6.228469494988312E-3</v>
      </c>
      <c r="GD190">
        <v>5.9220000000000002E-3</v>
      </c>
      <c r="GE190">
        <f>SQRT(SUMSQ(GD182:GD190))/9</f>
        <v>1.9834752050098556E-3</v>
      </c>
    </row>
    <row r="191" spans="1:187" x14ac:dyDescent="0.25">
      <c r="A191">
        <v>190</v>
      </c>
      <c r="B191" t="s">
        <v>349</v>
      </c>
      <c r="C191">
        <v>190</v>
      </c>
      <c r="D191">
        <v>0</v>
      </c>
      <c r="E191">
        <v>59025.727656000003</v>
      </c>
      <c r="F191">
        <v>2459025.7276559998</v>
      </c>
      <c r="G191" s="7">
        <v>5.4613889999999996</v>
      </c>
      <c r="H191">
        <v>2459025.7276559998</v>
      </c>
      <c r="I191">
        <v>2459025.7282460001</v>
      </c>
      <c r="J191">
        <v>2459025.7274210001</v>
      </c>
      <c r="K191">
        <v>1.4377139999999999</v>
      </c>
      <c r="L191">
        <v>43.995265000000003</v>
      </c>
      <c r="M191">
        <v>15</v>
      </c>
      <c r="N191">
        <v>4.7543829999999998</v>
      </c>
      <c r="O191">
        <v>9</v>
      </c>
      <c r="P191">
        <v>18</v>
      </c>
      <c r="Q191">
        <v>27</v>
      </c>
      <c r="R191">
        <v>1.210877</v>
      </c>
      <c r="S191" t="s">
        <v>436</v>
      </c>
      <c r="T191">
        <v>1.4307920000000001</v>
      </c>
      <c r="U191" t="s">
        <v>436</v>
      </c>
      <c r="V191">
        <v>0.12432</v>
      </c>
      <c r="W191" t="s">
        <v>436</v>
      </c>
      <c r="X191">
        <v>0.23435400000000001</v>
      </c>
      <c r="Y191" t="s">
        <v>436</v>
      </c>
      <c r="Z191">
        <v>5.8146999999999997E-2</v>
      </c>
      <c r="AA191" t="s">
        <v>436</v>
      </c>
      <c r="AB191">
        <v>5.9326999999999998E-2</v>
      </c>
      <c r="AC191" t="s">
        <v>436</v>
      </c>
      <c r="AD191">
        <v>1.7060000000000001E-3</v>
      </c>
      <c r="AE191" t="s">
        <v>436</v>
      </c>
      <c r="AF191">
        <v>3.2820000000000002E-3</v>
      </c>
      <c r="AG191" t="s">
        <v>436</v>
      </c>
      <c r="AH191">
        <v>4.6799999999999999E-4</v>
      </c>
      <c r="AI191" t="s">
        <v>436</v>
      </c>
      <c r="AJ191">
        <v>6.5600000000000001E-4</v>
      </c>
      <c r="AK191" t="s">
        <v>436</v>
      </c>
      <c r="AL191">
        <v>3.5100000000000002E-4</v>
      </c>
      <c r="AM191" t="s">
        <v>436</v>
      </c>
      <c r="AN191">
        <v>3.5399999999999999E-4</v>
      </c>
      <c r="AO191" t="s">
        <v>436</v>
      </c>
      <c r="AP191">
        <v>709.82511899999997</v>
      </c>
      <c r="AQ191">
        <v>435.97444300000001</v>
      </c>
      <c r="AR191">
        <v>265.80631</v>
      </c>
      <c r="AS191">
        <v>357.07987800000001</v>
      </c>
      <c r="AT191">
        <v>165.58322899999999</v>
      </c>
      <c r="AU191">
        <v>167.76668799999999</v>
      </c>
      <c r="AV191">
        <v>635994.96035399998</v>
      </c>
      <c r="AW191">
        <v>694.82784000000004</v>
      </c>
      <c r="AX191">
        <v>1036.2964710000001</v>
      </c>
      <c r="AY191">
        <v>1013.822792</v>
      </c>
      <c r="AZ191">
        <v>1036.7964710000001</v>
      </c>
      <c r="BA191">
        <v>1034.6772080000001</v>
      </c>
      <c r="BB191">
        <v>13.418829000000001</v>
      </c>
      <c r="BC191">
        <v>38.922206000000003</v>
      </c>
      <c r="BD191">
        <v>770111.67037099996</v>
      </c>
      <c r="BE191">
        <v>684.98532</v>
      </c>
      <c r="BF191">
        <v>1124.274707</v>
      </c>
      <c r="BG191">
        <v>33480.703125</v>
      </c>
      <c r="BH191">
        <v>3026.3476310000001</v>
      </c>
      <c r="BI191">
        <v>32.047687000000003</v>
      </c>
      <c r="BJ191">
        <v>4.6771700000000003</v>
      </c>
      <c r="BK191">
        <v>6.3415499999999998</v>
      </c>
      <c r="BL191">
        <v>6.2564510000000002</v>
      </c>
      <c r="BM191">
        <v>6.4266500000000004</v>
      </c>
      <c r="BN191">
        <v>50.009456999999998</v>
      </c>
      <c r="BO191">
        <v>0.97620899999999999</v>
      </c>
      <c r="BP191">
        <v>981.22125800000003</v>
      </c>
      <c r="BQ191">
        <v>1536.4904750000001</v>
      </c>
      <c r="BR191">
        <v>981.72125800000003</v>
      </c>
      <c r="BS191">
        <v>512.00952500000005</v>
      </c>
      <c r="BT191">
        <v>13.419551</v>
      </c>
      <c r="BU191">
        <v>38.995913000000002</v>
      </c>
      <c r="BV191">
        <v>374353.95793999999</v>
      </c>
      <c r="BW191">
        <v>489.63018299999999</v>
      </c>
      <c r="BX191">
        <v>764.564707</v>
      </c>
      <c r="BY191">
        <v>11592.483398</v>
      </c>
      <c r="BZ191">
        <v>1471.1180959999999</v>
      </c>
      <c r="CA191">
        <v>28.888007999999999</v>
      </c>
      <c r="CB191">
        <v>5.148809</v>
      </c>
      <c r="CC191">
        <v>6.8725059999999996</v>
      </c>
      <c r="CD191">
        <v>6.8683529999999999</v>
      </c>
      <c r="CE191">
        <v>6.8766600000000002</v>
      </c>
      <c r="CF191">
        <v>45.126621</v>
      </c>
      <c r="CG191">
        <v>0.92521799999999998</v>
      </c>
      <c r="CH191">
        <v>1168.3566579999999</v>
      </c>
      <c r="CI191">
        <v>1432.9187850000001</v>
      </c>
      <c r="CJ191">
        <v>1168.8566579999999</v>
      </c>
      <c r="CK191">
        <v>615.58121500000004</v>
      </c>
      <c r="CL191">
        <v>13.417279000000001</v>
      </c>
      <c r="CM191">
        <v>38.981394000000002</v>
      </c>
      <c r="CN191">
        <v>70324.191424999997</v>
      </c>
      <c r="CO191">
        <v>252.025644</v>
      </c>
      <c r="CP191">
        <v>279.03585700000002</v>
      </c>
      <c r="CQ191">
        <v>2844.701904</v>
      </c>
      <c r="CR191">
        <v>276.35660899999999</v>
      </c>
      <c r="CS191">
        <v>26.172225000000001</v>
      </c>
      <c r="CT191">
        <v>4.7825319999999998</v>
      </c>
      <c r="CU191">
        <v>6.3620549999999998</v>
      </c>
      <c r="CV191">
        <v>6.2753730000000001</v>
      </c>
      <c r="CW191">
        <v>6.4487379999999996</v>
      </c>
      <c r="CX191">
        <v>50.289327</v>
      </c>
      <c r="CY191">
        <v>0.97797599999999996</v>
      </c>
      <c r="CZ191">
        <v>768.88025100000004</v>
      </c>
      <c r="DA191">
        <v>139.961557</v>
      </c>
      <c r="DB191">
        <v>769.38025100000004</v>
      </c>
      <c r="DC191">
        <v>1908.5384429999999</v>
      </c>
      <c r="DD191">
        <v>13.421967</v>
      </c>
      <c r="DE191">
        <v>38.799103000000002</v>
      </c>
      <c r="DF191">
        <v>120749.56428799999</v>
      </c>
      <c r="DG191">
        <v>304.86092600000001</v>
      </c>
      <c r="DH191">
        <v>396.08081600000003</v>
      </c>
      <c r="DI191">
        <v>5247.470703</v>
      </c>
      <c r="DJ191">
        <v>474.51580300000001</v>
      </c>
      <c r="DK191">
        <v>26.529236999999998</v>
      </c>
      <c r="DL191">
        <v>4.4341160000000004</v>
      </c>
      <c r="DM191">
        <v>6.1577719999999996</v>
      </c>
      <c r="DN191">
        <v>6.1813840000000004</v>
      </c>
      <c r="DO191">
        <v>6.1341599999999996</v>
      </c>
      <c r="DP191">
        <v>43.269025999999997</v>
      </c>
      <c r="DQ191">
        <v>0.98387100000000005</v>
      </c>
      <c r="DR191">
        <v>1392.2020259999999</v>
      </c>
      <c r="DS191">
        <v>1622.175661</v>
      </c>
      <c r="DT191">
        <v>1392.7020259999999</v>
      </c>
      <c r="DU191">
        <v>426.32433900000001</v>
      </c>
      <c r="DV191">
        <v>13.414595</v>
      </c>
      <c r="DW191">
        <v>39.008240999999998</v>
      </c>
      <c r="DX191">
        <v>34948.929028999999</v>
      </c>
      <c r="DY191">
        <v>207.51378600000001</v>
      </c>
      <c r="DZ191">
        <v>168.417384</v>
      </c>
      <c r="EA191">
        <v>1503.4456789999999</v>
      </c>
      <c r="EB191">
        <v>137.34061299999999</v>
      </c>
      <c r="EC191">
        <v>25.618041000000002</v>
      </c>
      <c r="ED191">
        <v>4.6969339999999997</v>
      </c>
      <c r="EE191">
        <v>6.2516020000000001</v>
      </c>
      <c r="EF191">
        <v>6.2929320000000004</v>
      </c>
      <c r="EG191">
        <v>6.2102709999999997</v>
      </c>
      <c r="EH191">
        <v>42.084893999999998</v>
      </c>
      <c r="EI191">
        <v>0.98305799999999999</v>
      </c>
      <c r="EJ191">
        <v>1660.051514</v>
      </c>
      <c r="EK191">
        <v>787.67286200000001</v>
      </c>
      <c r="EL191">
        <v>1660.551514</v>
      </c>
      <c r="EM191">
        <v>1260.8271380000001</v>
      </c>
      <c r="EN191">
        <v>13.411284999999999</v>
      </c>
      <c r="EO191">
        <v>38.890963999999997</v>
      </c>
      <c r="EP191">
        <v>35618.317670999997</v>
      </c>
      <c r="EQ191">
        <v>208.63587999999999</v>
      </c>
      <c r="ER191">
        <v>170.72000199999999</v>
      </c>
      <c r="ES191">
        <v>1341.905518</v>
      </c>
      <c r="ET191">
        <v>139.97114400000001</v>
      </c>
      <c r="EU191">
        <v>26.103304000000001</v>
      </c>
      <c r="EV191">
        <v>4.7867389999999999</v>
      </c>
      <c r="EW191">
        <v>6.3832969999999998</v>
      </c>
      <c r="EX191">
        <v>6.3978029999999997</v>
      </c>
      <c r="EY191">
        <v>6.3687899999999997</v>
      </c>
      <c r="EZ191">
        <v>43.769790999999998</v>
      </c>
      <c r="FA191">
        <v>0.98878999999999995</v>
      </c>
      <c r="FB191" s="3">
        <v>2459025.7282460001</v>
      </c>
      <c r="FD191">
        <v>0.99910699999999997</v>
      </c>
      <c r="FE191" t="s">
        <v>436</v>
      </c>
      <c r="FF191">
        <v>1.408E-3</v>
      </c>
      <c r="FG191" t="s">
        <v>436</v>
      </c>
      <c r="FH191">
        <v>0.99954200000000004</v>
      </c>
      <c r="FI191" t="s">
        <v>436</v>
      </c>
      <c r="FJ191">
        <v>1.408E-3</v>
      </c>
      <c r="FK191" t="s">
        <v>436</v>
      </c>
      <c r="FL191">
        <v>0.99643800000000005</v>
      </c>
      <c r="FM191" t="s">
        <v>436</v>
      </c>
      <c r="FN191">
        <v>2.2859999999999998E-3</v>
      </c>
      <c r="FO191" t="s">
        <v>436</v>
      </c>
      <c r="FP191">
        <v>1.0060100000000001</v>
      </c>
      <c r="FQ191" t="s">
        <v>436</v>
      </c>
      <c r="FR191">
        <v>3.7850000000000002E-3</v>
      </c>
      <c r="FS191" t="s">
        <v>436</v>
      </c>
      <c r="FT191">
        <v>1.0005390000000001</v>
      </c>
      <c r="FU191" t="s">
        <v>436</v>
      </c>
      <c r="FV191">
        <v>2.8019999999999998E-3</v>
      </c>
      <c r="FW191" t="s">
        <v>436</v>
      </c>
      <c r="FX191">
        <v>1.0118400000000001</v>
      </c>
      <c r="FY191" t="s">
        <v>436</v>
      </c>
      <c r="FZ191">
        <v>6.1110000000000001E-3</v>
      </c>
      <c r="GA191" t="s">
        <v>436</v>
      </c>
      <c r="GB191">
        <v>0.992591</v>
      </c>
      <c r="GC191" t="s">
        <v>436</v>
      </c>
      <c r="GD191">
        <v>5.9160000000000003E-3</v>
      </c>
      <c r="GE191" t="s">
        <v>436</v>
      </c>
    </row>
    <row r="192" spans="1:187" x14ac:dyDescent="0.25">
      <c r="A192">
        <v>191</v>
      </c>
      <c r="B192" t="s">
        <v>350</v>
      </c>
      <c r="C192">
        <v>191</v>
      </c>
      <c r="D192">
        <v>0</v>
      </c>
      <c r="E192">
        <v>59025.728061000002</v>
      </c>
      <c r="F192">
        <v>2459025.7280609999</v>
      </c>
      <c r="G192" s="7">
        <v>5.4708329999999998</v>
      </c>
      <c r="H192">
        <v>2459025.7280609999</v>
      </c>
      <c r="I192">
        <v>2459025.7286510002</v>
      </c>
      <c r="J192">
        <v>2459025.7278260002</v>
      </c>
      <c r="K192">
        <v>1.440628</v>
      </c>
      <c r="L192">
        <v>43.882938000000003</v>
      </c>
      <c r="M192">
        <v>15</v>
      </c>
      <c r="N192">
        <v>4.4277939999999996</v>
      </c>
      <c r="O192">
        <v>9</v>
      </c>
      <c r="P192">
        <v>18</v>
      </c>
      <c r="Q192">
        <v>27</v>
      </c>
      <c r="R192">
        <v>1.200636</v>
      </c>
      <c r="S192" t="s">
        <v>436</v>
      </c>
      <c r="T192">
        <v>1.437195</v>
      </c>
      <c r="U192" t="s">
        <v>436</v>
      </c>
      <c r="V192">
        <v>0.124219</v>
      </c>
      <c r="W192" t="s">
        <v>436</v>
      </c>
      <c r="X192">
        <v>0.23416500000000001</v>
      </c>
      <c r="Y192" t="s">
        <v>436</v>
      </c>
      <c r="Z192">
        <v>5.7182999999999998E-2</v>
      </c>
      <c r="AA192" t="s">
        <v>436</v>
      </c>
      <c r="AB192">
        <v>5.9309000000000001E-2</v>
      </c>
      <c r="AC192" t="s">
        <v>436</v>
      </c>
      <c r="AD192">
        <v>1.689E-3</v>
      </c>
      <c r="AE192" t="s">
        <v>436</v>
      </c>
      <c r="AF192">
        <v>3.287E-3</v>
      </c>
      <c r="AG192" t="s">
        <v>436</v>
      </c>
      <c r="AH192">
        <v>4.66E-4</v>
      </c>
      <c r="AI192" t="s">
        <v>436</v>
      </c>
      <c r="AJ192">
        <v>6.5300000000000004E-4</v>
      </c>
      <c r="AK192" t="s">
        <v>436</v>
      </c>
      <c r="AL192">
        <v>3.48E-4</v>
      </c>
      <c r="AM192" t="s">
        <v>436</v>
      </c>
      <c r="AN192">
        <v>3.5199999999999999E-4</v>
      </c>
      <c r="AO192" t="s">
        <v>436</v>
      </c>
      <c r="AP192">
        <v>710.96037200000001</v>
      </c>
      <c r="AQ192">
        <v>437.18810400000001</v>
      </c>
      <c r="AR192">
        <v>266.32636000000002</v>
      </c>
      <c r="AS192">
        <v>358.55140899999998</v>
      </c>
      <c r="AT192">
        <v>164.219121</v>
      </c>
      <c r="AU192">
        <v>168.542283</v>
      </c>
      <c r="AV192">
        <v>639919.65496900002</v>
      </c>
      <c r="AW192">
        <v>696.61535300000003</v>
      </c>
      <c r="AX192">
        <v>1036.10724</v>
      </c>
      <c r="AY192">
        <v>1013.008918</v>
      </c>
      <c r="AZ192">
        <v>1036.60724</v>
      </c>
      <c r="BA192">
        <v>1035.491082</v>
      </c>
      <c r="BB192">
        <v>13.418831000000001</v>
      </c>
      <c r="BC192">
        <v>38.922217000000003</v>
      </c>
      <c r="BD192">
        <v>768310.72675799998</v>
      </c>
      <c r="BE192">
        <v>684.32802000000004</v>
      </c>
      <c r="BF192">
        <v>1122.722882</v>
      </c>
      <c r="BG192">
        <v>40496.746094000002</v>
      </c>
      <c r="BH192">
        <v>3019.2703700000002</v>
      </c>
      <c r="BI192">
        <v>31.487783</v>
      </c>
      <c r="BJ192">
        <v>4.3721930000000002</v>
      </c>
      <c r="BK192">
        <v>5.8908779999999998</v>
      </c>
      <c r="BL192">
        <v>5.9605779999999999</v>
      </c>
      <c r="BM192">
        <v>5.8211779999999997</v>
      </c>
      <c r="BN192">
        <v>35.51934</v>
      </c>
      <c r="BO192">
        <v>0.99469799999999997</v>
      </c>
      <c r="BP192">
        <v>981.15221199999996</v>
      </c>
      <c r="BQ192">
        <v>1535.7704470000001</v>
      </c>
      <c r="BR192">
        <v>981.65221199999996</v>
      </c>
      <c r="BS192">
        <v>512.72955300000001</v>
      </c>
      <c r="BT192">
        <v>13.419551999999999</v>
      </c>
      <c r="BU192">
        <v>38.995946000000004</v>
      </c>
      <c r="BV192">
        <v>377355.63909100002</v>
      </c>
      <c r="BW192">
        <v>491.43134099999997</v>
      </c>
      <c r="BX192">
        <v>767.87051899999994</v>
      </c>
      <c r="BY192">
        <v>13466.100586</v>
      </c>
      <c r="BZ192">
        <v>1482.913957</v>
      </c>
      <c r="CA192">
        <v>28.517897999999999</v>
      </c>
      <c r="CB192">
        <v>5.2461219999999997</v>
      </c>
      <c r="CC192">
        <v>6.4928540000000003</v>
      </c>
      <c r="CD192">
        <v>6.671513</v>
      </c>
      <c r="CE192">
        <v>6.3141939999999996</v>
      </c>
      <c r="CF192">
        <v>38.150897999999998</v>
      </c>
      <c r="CG192">
        <v>0.946075</v>
      </c>
      <c r="CH192">
        <v>1168.3345200000001</v>
      </c>
      <c r="CI192">
        <v>1432.1820540000001</v>
      </c>
      <c r="CJ192">
        <v>1168.8345200000001</v>
      </c>
      <c r="CK192">
        <v>616.31794600000001</v>
      </c>
      <c r="CL192">
        <v>13.417278</v>
      </c>
      <c r="CM192">
        <v>38.981408999999999</v>
      </c>
      <c r="CN192">
        <v>70706.921736999997</v>
      </c>
      <c r="CO192">
        <v>252.95097899999999</v>
      </c>
      <c r="CP192">
        <v>279.52816000000001</v>
      </c>
      <c r="CQ192">
        <v>3810.454346</v>
      </c>
      <c r="CR192">
        <v>277.86064499999998</v>
      </c>
      <c r="CS192">
        <v>26.164826000000001</v>
      </c>
      <c r="CT192">
        <v>4.2947389999999999</v>
      </c>
      <c r="CU192">
        <v>5.8448149999999996</v>
      </c>
      <c r="CV192">
        <v>5.9361740000000003</v>
      </c>
      <c r="CW192">
        <v>5.753457</v>
      </c>
      <c r="CX192">
        <v>33.464596999999998</v>
      </c>
      <c r="CY192">
        <v>0.99363900000000005</v>
      </c>
      <c r="CZ192">
        <v>768.67306599999995</v>
      </c>
      <c r="DA192">
        <v>139.434764</v>
      </c>
      <c r="DB192">
        <v>769.17306599999995</v>
      </c>
      <c r="DC192">
        <v>1909.0652359999999</v>
      </c>
      <c r="DD192">
        <v>13.421965</v>
      </c>
      <c r="DE192">
        <v>38.799053999999998</v>
      </c>
      <c r="DF192">
        <v>121415.570273</v>
      </c>
      <c r="DG192">
        <v>305.23530299999999</v>
      </c>
      <c r="DH192">
        <v>397.77695799999998</v>
      </c>
      <c r="DI192">
        <v>6391.1127930000002</v>
      </c>
      <c r="DJ192">
        <v>477.13304099999999</v>
      </c>
      <c r="DK192">
        <v>26.587426000000001</v>
      </c>
      <c r="DL192">
        <v>4.1764080000000003</v>
      </c>
      <c r="DM192">
        <v>5.8197270000000003</v>
      </c>
      <c r="DN192">
        <v>6.012149</v>
      </c>
      <c r="DO192">
        <v>5.6273049999999998</v>
      </c>
      <c r="DP192">
        <v>21.470580999999999</v>
      </c>
      <c r="DQ192">
        <v>0.99185800000000002</v>
      </c>
      <c r="DR192">
        <v>1392.0363279999999</v>
      </c>
      <c r="DS192">
        <v>1621.347957</v>
      </c>
      <c r="DT192">
        <v>1392.5363279999999</v>
      </c>
      <c r="DU192">
        <v>427.15204299999999</v>
      </c>
      <c r="DV192">
        <v>13.414595</v>
      </c>
      <c r="DW192">
        <v>39.008220000000001</v>
      </c>
      <c r="DX192">
        <v>34613.504379999998</v>
      </c>
      <c r="DY192">
        <v>207.31712300000001</v>
      </c>
      <c r="DZ192">
        <v>166.959217</v>
      </c>
      <c r="EA192">
        <v>1825.9926760000001</v>
      </c>
      <c r="EB192">
        <v>136.02247700000001</v>
      </c>
      <c r="EC192">
        <v>26.048461</v>
      </c>
      <c r="ED192">
        <v>4.2279410000000004</v>
      </c>
      <c r="EE192">
        <v>5.7959440000000004</v>
      </c>
      <c r="EF192">
        <v>5.9130799999999999</v>
      </c>
      <c r="EG192">
        <v>5.6788080000000001</v>
      </c>
      <c r="EH192">
        <v>32.760531999999998</v>
      </c>
      <c r="EI192">
        <v>0.99049200000000004</v>
      </c>
      <c r="EJ192">
        <v>1659.852774</v>
      </c>
      <c r="EK192">
        <v>787.14981</v>
      </c>
      <c r="EL192">
        <v>1660.352774</v>
      </c>
      <c r="EM192">
        <v>1261.3501900000001</v>
      </c>
      <c r="EN192">
        <v>13.411287</v>
      </c>
      <c r="EO192">
        <v>38.890993000000002</v>
      </c>
      <c r="EP192">
        <v>35828.019487999998</v>
      </c>
      <c r="EQ192">
        <v>208.889948</v>
      </c>
      <c r="ER192">
        <v>171.516245</v>
      </c>
      <c r="ES192">
        <v>1856.4029539999999</v>
      </c>
      <c r="ET192">
        <v>140.79522</v>
      </c>
      <c r="EU192">
        <v>26.207462</v>
      </c>
      <c r="EV192">
        <v>4.2493629999999998</v>
      </c>
      <c r="EW192">
        <v>5.7572590000000003</v>
      </c>
      <c r="EX192">
        <v>5.7828689999999998</v>
      </c>
      <c r="EY192">
        <v>5.7316479999999999</v>
      </c>
      <c r="EZ192">
        <v>40.659598000000003</v>
      </c>
      <c r="FA192">
        <v>0.99652499999999999</v>
      </c>
      <c r="FB192" s="3">
        <v>2459025.7286510002</v>
      </c>
      <c r="FD192">
        <v>0.99065800000000004</v>
      </c>
      <c r="FE192" t="s">
        <v>436</v>
      </c>
      <c r="FF192">
        <v>1.3929999999999999E-3</v>
      </c>
      <c r="FG192" t="s">
        <v>436</v>
      </c>
      <c r="FH192">
        <v>0.99110200000000004</v>
      </c>
      <c r="FI192" t="s">
        <v>436</v>
      </c>
      <c r="FJ192">
        <v>1.3940000000000001E-3</v>
      </c>
      <c r="FK192" t="s">
        <v>436</v>
      </c>
      <c r="FL192">
        <v>1.000885</v>
      </c>
      <c r="FM192" t="s">
        <v>436</v>
      </c>
      <c r="FN192">
        <v>2.2889999999999998E-3</v>
      </c>
      <c r="FO192" t="s">
        <v>436</v>
      </c>
      <c r="FP192">
        <v>1.0052129999999999</v>
      </c>
      <c r="FQ192" t="s">
        <v>436</v>
      </c>
      <c r="FR192">
        <v>3.774E-3</v>
      </c>
      <c r="FS192" t="s">
        <v>436</v>
      </c>
      <c r="FT192">
        <v>0.99974099999999999</v>
      </c>
      <c r="FU192" t="s">
        <v>436</v>
      </c>
      <c r="FV192">
        <v>2.7880000000000001E-3</v>
      </c>
      <c r="FW192" t="s">
        <v>436</v>
      </c>
      <c r="FX192">
        <v>0.99507000000000001</v>
      </c>
      <c r="FY192" t="s">
        <v>436</v>
      </c>
      <c r="FZ192">
        <v>6.0590000000000001E-3</v>
      </c>
      <c r="GA192" t="s">
        <v>436</v>
      </c>
      <c r="GB192">
        <v>0.99230099999999999</v>
      </c>
      <c r="GC192" t="s">
        <v>436</v>
      </c>
      <c r="GD192">
        <v>5.888E-3</v>
      </c>
      <c r="GE192" t="s">
        <v>436</v>
      </c>
    </row>
    <row r="193" spans="1:187" x14ac:dyDescent="0.25">
      <c r="A193">
        <v>192</v>
      </c>
      <c r="B193" t="s">
        <v>351</v>
      </c>
      <c r="C193">
        <v>192</v>
      </c>
      <c r="D193">
        <v>0</v>
      </c>
      <c r="E193">
        <v>59025.728513000002</v>
      </c>
      <c r="F193">
        <v>2459025.7285130001</v>
      </c>
      <c r="G193" s="7">
        <v>5.4816669999999998</v>
      </c>
      <c r="H193">
        <v>2459025.7285130001</v>
      </c>
      <c r="I193">
        <v>2459025.7291020001</v>
      </c>
      <c r="J193">
        <v>2459025.7282779999</v>
      </c>
      <c r="K193">
        <v>1.443894</v>
      </c>
      <c r="L193">
        <v>43.757781999999999</v>
      </c>
      <c r="M193">
        <v>15</v>
      </c>
      <c r="N193">
        <v>4.467956</v>
      </c>
      <c r="O193">
        <v>9</v>
      </c>
      <c r="P193">
        <v>18</v>
      </c>
      <c r="Q193">
        <v>27</v>
      </c>
      <c r="R193">
        <v>1.2108190000000001</v>
      </c>
      <c r="S193" t="s">
        <v>436</v>
      </c>
      <c r="T193">
        <v>1.4261569999999999</v>
      </c>
      <c r="U193" t="s">
        <v>436</v>
      </c>
      <c r="V193">
        <v>0.124015</v>
      </c>
      <c r="W193" t="s">
        <v>436</v>
      </c>
      <c r="X193">
        <v>0.23544300000000001</v>
      </c>
      <c r="Y193" t="s">
        <v>436</v>
      </c>
      <c r="Z193">
        <v>5.8428000000000001E-2</v>
      </c>
      <c r="AA193" t="s">
        <v>436</v>
      </c>
      <c r="AB193">
        <v>5.9395999999999997E-2</v>
      </c>
      <c r="AC193" t="s">
        <v>436</v>
      </c>
      <c r="AD193">
        <v>1.704E-3</v>
      </c>
      <c r="AE193" t="s">
        <v>436</v>
      </c>
      <c r="AF193">
        <v>3.2650000000000001E-3</v>
      </c>
      <c r="AG193" t="s">
        <v>436</v>
      </c>
      <c r="AH193">
        <v>4.6700000000000002E-4</v>
      </c>
      <c r="AI193" t="s">
        <v>436</v>
      </c>
      <c r="AJ193">
        <v>6.5700000000000003E-4</v>
      </c>
      <c r="AK193" t="s">
        <v>436</v>
      </c>
      <c r="AL193">
        <v>3.5100000000000002E-4</v>
      </c>
      <c r="AM193" t="s">
        <v>436</v>
      </c>
      <c r="AN193">
        <v>3.5300000000000002E-4</v>
      </c>
      <c r="AO193" t="s">
        <v>436</v>
      </c>
      <c r="AP193">
        <v>710.69530399999996</v>
      </c>
      <c r="AQ193">
        <v>436.84971899999999</v>
      </c>
      <c r="AR193">
        <v>265.68748099999999</v>
      </c>
      <c r="AS193">
        <v>358.363405</v>
      </c>
      <c r="AT193">
        <v>166.45423299999999</v>
      </c>
      <c r="AU193">
        <v>168.063705</v>
      </c>
      <c r="AV193">
        <v>637465.69236700004</v>
      </c>
      <c r="AW193">
        <v>695.52831800000001</v>
      </c>
      <c r="AX193">
        <v>1036.9687590000001</v>
      </c>
      <c r="AY193">
        <v>1012.318729</v>
      </c>
      <c r="AZ193">
        <v>1037.4687590000001</v>
      </c>
      <c r="BA193">
        <v>1036.1812709999999</v>
      </c>
      <c r="BB193">
        <v>13.418829000000001</v>
      </c>
      <c r="BC193">
        <v>38.922193</v>
      </c>
      <c r="BD193">
        <v>771855.65184599999</v>
      </c>
      <c r="BE193">
        <v>685.77559900000006</v>
      </c>
      <c r="BF193">
        <v>1125.5221859999999</v>
      </c>
      <c r="BG193">
        <v>33991.371094000002</v>
      </c>
      <c r="BH193">
        <v>3033.2010460000001</v>
      </c>
      <c r="BI193">
        <v>31.585816999999999</v>
      </c>
      <c r="BJ193">
        <v>4.607443</v>
      </c>
      <c r="BK193">
        <v>6.0832990000000002</v>
      </c>
      <c r="BL193">
        <v>6.1146500000000001</v>
      </c>
      <c r="BM193">
        <v>6.0519489999999996</v>
      </c>
      <c r="BN193">
        <v>40.572744999999998</v>
      </c>
      <c r="BO193">
        <v>0.99551599999999996</v>
      </c>
      <c r="BP193">
        <v>981.87846999999999</v>
      </c>
      <c r="BQ193">
        <v>1535.0122019999999</v>
      </c>
      <c r="BR193">
        <v>982.37846999999999</v>
      </c>
      <c r="BS193">
        <v>513.487798</v>
      </c>
      <c r="BT193">
        <v>13.419551999999999</v>
      </c>
      <c r="BU193">
        <v>38.995899000000001</v>
      </c>
      <c r="BV193">
        <v>374718.55710099998</v>
      </c>
      <c r="BW193">
        <v>489.90892700000001</v>
      </c>
      <c r="BX193">
        <v>764.87391200000002</v>
      </c>
      <c r="BY193">
        <v>13016.829102</v>
      </c>
      <c r="BZ193">
        <v>1472.55088</v>
      </c>
      <c r="CA193">
        <v>28.491016999999999</v>
      </c>
      <c r="CB193">
        <v>5.0732549999999996</v>
      </c>
      <c r="CC193">
        <v>6.5847680000000004</v>
      </c>
      <c r="CD193">
        <v>6.6772669999999996</v>
      </c>
      <c r="CE193">
        <v>6.4922690000000003</v>
      </c>
      <c r="CF193">
        <v>41.303311999999998</v>
      </c>
      <c r="CG193">
        <v>0.95235099999999995</v>
      </c>
      <c r="CH193">
        <v>1169.1379930000001</v>
      </c>
      <c r="CI193">
        <v>1431.528926</v>
      </c>
      <c r="CJ193">
        <v>1169.6379930000001</v>
      </c>
      <c r="CK193">
        <v>616.97107400000004</v>
      </c>
      <c r="CL193">
        <v>13.417278</v>
      </c>
      <c r="CM193">
        <v>38.981394999999999</v>
      </c>
      <c r="CN193">
        <v>70333.139408000003</v>
      </c>
      <c r="CO193">
        <v>252.22141400000001</v>
      </c>
      <c r="CP193">
        <v>278.85475000000002</v>
      </c>
      <c r="CQ193">
        <v>3158.7692870000001</v>
      </c>
      <c r="CR193">
        <v>276.391773</v>
      </c>
      <c r="CS193">
        <v>26.279001999999998</v>
      </c>
      <c r="CT193">
        <v>4.2956300000000001</v>
      </c>
      <c r="CU193">
        <v>6.0418909999999997</v>
      </c>
      <c r="CV193">
        <v>6.0800830000000001</v>
      </c>
      <c r="CW193">
        <v>6.003698</v>
      </c>
      <c r="CX193">
        <v>39.875188999999999</v>
      </c>
      <c r="CY193">
        <v>0.99495199999999995</v>
      </c>
      <c r="CZ193">
        <v>769.36353599999995</v>
      </c>
      <c r="DA193">
        <v>138.625484</v>
      </c>
      <c r="DB193">
        <v>769.86353599999995</v>
      </c>
      <c r="DC193">
        <v>1909.8745160000001</v>
      </c>
      <c r="DD193">
        <v>13.42197</v>
      </c>
      <c r="DE193">
        <v>38.799101</v>
      </c>
      <c r="DF193">
        <v>121484.108712</v>
      </c>
      <c r="DG193">
        <v>305.406274</v>
      </c>
      <c r="DH193">
        <v>397.77869299999998</v>
      </c>
      <c r="DI193">
        <v>5898.685547</v>
      </c>
      <c r="DJ193">
        <v>477.40237999999999</v>
      </c>
      <c r="DK193">
        <v>26.330653999999999</v>
      </c>
      <c r="DL193">
        <v>4.242591</v>
      </c>
      <c r="DM193">
        <v>5.8812420000000003</v>
      </c>
      <c r="DN193">
        <v>5.9458390000000003</v>
      </c>
      <c r="DO193">
        <v>5.8166460000000004</v>
      </c>
      <c r="DP193">
        <v>31.604465000000001</v>
      </c>
      <c r="DQ193">
        <v>0.99762499999999998</v>
      </c>
      <c r="DR193">
        <v>1392.930204</v>
      </c>
      <c r="DS193">
        <v>1620.679864</v>
      </c>
      <c r="DT193">
        <v>1393.430204</v>
      </c>
      <c r="DU193">
        <v>427.82013599999999</v>
      </c>
      <c r="DV193">
        <v>13.414595</v>
      </c>
      <c r="DW193">
        <v>39.008228000000003</v>
      </c>
      <c r="DX193">
        <v>35189.817926999996</v>
      </c>
      <c r="DY193">
        <v>207.82074600000001</v>
      </c>
      <c r="DZ193">
        <v>169.327743</v>
      </c>
      <c r="EA193">
        <v>1742.330933</v>
      </c>
      <c r="EB193">
        <v>138.28724600000001</v>
      </c>
      <c r="EC193">
        <v>25.383868</v>
      </c>
      <c r="ED193">
        <v>4.1264219999999998</v>
      </c>
      <c r="EE193">
        <v>6.0198609999999997</v>
      </c>
      <c r="EF193">
        <v>6.090643</v>
      </c>
      <c r="EG193">
        <v>5.9490780000000001</v>
      </c>
      <c r="EH193">
        <v>33.333889999999997</v>
      </c>
      <c r="EI193">
        <v>0.99647600000000003</v>
      </c>
      <c r="EJ193">
        <v>1660.8241780000001</v>
      </c>
      <c r="EK193">
        <v>786.19758899999999</v>
      </c>
      <c r="EL193">
        <v>1661.3241780000001</v>
      </c>
      <c r="EM193">
        <v>1262.3024109999999</v>
      </c>
      <c r="EN193">
        <v>13.411284999999999</v>
      </c>
      <c r="EO193">
        <v>38.890963999999997</v>
      </c>
      <c r="EP193">
        <v>35740.069219999998</v>
      </c>
      <c r="EQ193">
        <v>208.97556900000001</v>
      </c>
      <c r="ER193">
        <v>171.02510799999999</v>
      </c>
      <c r="ES193">
        <v>1681.9770510000001</v>
      </c>
      <c r="ET193">
        <v>140.44959700000001</v>
      </c>
      <c r="EU193">
        <v>26.070920999999998</v>
      </c>
      <c r="EV193">
        <v>4.4623970000000002</v>
      </c>
      <c r="EW193">
        <v>5.9668530000000004</v>
      </c>
      <c r="EX193">
        <v>5.9737140000000002</v>
      </c>
      <c r="EY193">
        <v>5.9599929999999999</v>
      </c>
      <c r="EZ193">
        <v>43.813271</v>
      </c>
      <c r="FA193">
        <v>0.99691700000000005</v>
      </c>
      <c r="FB193" s="3">
        <v>2459025.7291020001</v>
      </c>
      <c r="FD193">
        <v>0.99905999999999995</v>
      </c>
      <c r="FE193" t="s">
        <v>436</v>
      </c>
      <c r="FF193">
        <v>1.4059999999999999E-3</v>
      </c>
      <c r="FG193" t="s">
        <v>436</v>
      </c>
      <c r="FH193">
        <v>0.99952200000000002</v>
      </c>
      <c r="FI193" t="s">
        <v>436</v>
      </c>
      <c r="FJ193">
        <v>1.4059999999999999E-3</v>
      </c>
      <c r="FK193" t="s">
        <v>436</v>
      </c>
      <c r="FL193">
        <v>0.99318399999999996</v>
      </c>
      <c r="FM193" t="s">
        <v>436</v>
      </c>
      <c r="FN193">
        <v>2.274E-3</v>
      </c>
      <c r="FO193" t="s">
        <v>436</v>
      </c>
      <c r="FP193">
        <v>1.003592</v>
      </c>
      <c r="FQ193" t="s">
        <v>436</v>
      </c>
      <c r="FR193">
        <v>3.777E-3</v>
      </c>
      <c r="FS193" t="s">
        <v>436</v>
      </c>
      <c r="FT193">
        <v>1.0052019999999999</v>
      </c>
      <c r="FU193" t="s">
        <v>436</v>
      </c>
      <c r="FV193">
        <v>2.8050000000000002E-3</v>
      </c>
      <c r="FW193" t="s">
        <v>436</v>
      </c>
      <c r="FX193">
        <v>1.016721</v>
      </c>
      <c r="FY193" t="s">
        <v>436</v>
      </c>
      <c r="FZ193">
        <v>6.1079999999999997E-3</v>
      </c>
      <c r="GA193" t="s">
        <v>436</v>
      </c>
      <c r="GB193">
        <v>0.99376500000000001</v>
      </c>
      <c r="GC193" t="s">
        <v>436</v>
      </c>
      <c r="GD193">
        <v>5.9129999999999999E-3</v>
      </c>
      <c r="GE193" t="s">
        <v>436</v>
      </c>
    </row>
    <row r="194" spans="1:187" x14ac:dyDescent="0.25">
      <c r="A194">
        <v>193</v>
      </c>
      <c r="B194" t="s">
        <v>352</v>
      </c>
      <c r="C194">
        <v>193</v>
      </c>
      <c r="D194">
        <v>0</v>
      </c>
      <c r="E194">
        <v>59025.728928999997</v>
      </c>
      <c r="F194">
        <v>2459025.728929</v>
      </c>
      <c r="G194" s="7">
        <v>5.4919440000000002</v>
      </c>
      <c r="H194">
        <v>2459025.728929</v>
      </c>
      <c r="I194">
        <v>2459025.7295189998</v>
      </c>
      <c r="J194">
        <v>2459025.7286939998</v>
      </c>
      <c r="K194">
        <v>1.4469289999999999</v>
      </c>
      <c r="L194">
        <v>43.642252999999997</v>
      </c>
      <c r="M194">
        <v>15</v>
      </c>
      <c r="N194">
        <v>4.5746029999999998</v>
      </c>
      <c r="O194">
        <v>9</v>
      </c>
      <c r="P194">
        <v>18</v>
      </c>
      <c r="Q194">
        <v>27</v>
      </c>
      <c r="R194">
        <v>1.2122189999999999</v>
      </c>
      <c r="S194" t="s">
        <v>436</v>
      </c>
      <c r="T194">
        <v>1.4419059999999999</v>
      </c>
      <c r="U194" t="s">
        <v>436</v>
      </c>
      <c r="V194">
        <v>0.12360500000000001</v>
      </c>
      <c r="W194" t="s">
        <v>436</v>
      </c>
      <c r="X194">
        <v>0.233684</v>
      </c>
      <c r="Y194" t="s">
        <v>436</v>
      </c>
      <c r="Z194">
        <v>5.7209000000000003E-2</v>
      </c>
      <c r="AA194" t="s">
        <v>436</v>
      </c>
      <c r="AB194">
        <v>5.9295E-2</v>
      </c>
      <c r="AC194" t="s">
        <v>436</v>
      </c>
      <c r="AD194">
        <v>1.7099999999999999E-3</v>
      </c>
      <c r="AE194" t="s">
        <v>436</v>
      </c>
      <c r="AF194">
        <v>3.3189999999999999E-3</v>
      </c>
      <c r="AG194" t="s">
        <v>436</v>
      </c>
      <c r="AH194">
        <v>4.6799999999999999E-4</v>
      </c>
      <c r="AI194" t="s">
        <v>436</v>
      </c>
      <c r="AJ194">
        <v>6.5499999999999998E-4</v>
      </c>
      <c r="AK194" t="s">
        <v>436</v>
      </c>
      <c r="AL194">
        <v>3.5100000000000002E-4</v>
      </c>
      <c r="AM194" t="s">
        <v>436</v>
      </c>
      <c r="AN194">
        <v>3.5399999999999999E-4</v>
      </c>
      <c r="AO194" t="s">
        <v>436</v>
      </c>
      <c r="AP194">
        <v>708.83456699999999</v>
      </c>
      <c r="AQ194">
        <v>434.47839399999998</v>
      </c>
      <c r="AR194">
        <v>263.95550500000002</v>
      </c>
      <c r="AS194">
        <v>356.54780299999999</v>
      </c>
      <c r="AT194">
        <v>163.15378100000001</v>
      </c>
      <c r="AU194">
        <v>167.48111</v>
      </c>
      <c r="AV194">
        <v>634633.98854399996</v>
      </c>
      <c r="AW194">
        <v>694.63924099999997</v>
      </c>
      <c r="AX194">
        <v>1035.4687819999999</v>
      </c>
      <c r="AY194">
        <v>1012.758941</v>
      </c>
      <c r="AZ194">
        <v>1035.9687819999999</v>
      </c>
      <c r="BA194">
        <v>1035.741059</v>
      </c>
      <c r="BB194">
        <v>13.418829000000001</v>
      </c>
      <c r="BC194">
        <v>38.922193</v>
      </c>
      <c r="BD194">
        <v>769315.18383899995</v>
      </c>
      <c r="BE194">
        <v>684.74240699999996</v>
      </c>
      <c r="BF194">
        <v>1123.5103529999999</v>
      </c>
      <c r="BG194">
        <v>30847.611327999999</v>
      </c>
      <c r="BH194">
        <v>3023.2176370000002</v>
      </c>
      <c r="BI194">
        <v>31.585701</v>
      </c>
      <c r="BJ194">
        <v>4.4999320000000003</v>
      </c>
      <c r="BK194">
        <v>6.4006290000000003</v>
      </c>
      <c r="BL194">
        <v>6.4594870000000002</v>
      </c>
      <c r="BM194">
        <v>6.3417709999999996</v>
      </c>
      <c r="BN194">
        <v>36.428691999999998</v>
      </c>
      <c r="BO194">
        <v>0.99610699999999996</v>
      </c>
      <c r="BP194">
        <v>980.40550299999995</v>
      </c>
      <c r="BQ194">
        <v>1535.340492</v>
      </c>
      <c r="BR194">
        <v>980.90550299999995</v>
      </c>
      <c r="BS194">
        <v>513.15950799999996</v>
      </c>
      <c r="BT194">
        <v>13.419551999999999</v>
      </c>
      <c r="BU194">
        <v>38.995894</v>
      </c>
      <c r="BV194">
        <v>374741.11527200002</v>
      </c>
      <c r="BW194">
        <v>490.19027299999999</v>
      </c>
      <c r="BX194">
        <v>764.48092899999995</v>
      </c>
      <c r="BY194">
        <v>11333.386719</v>
      </c>
      <c r="BZ194">
        <v>1472.6395279999999</v>
      </c>
      <c r="CA194">
        <v>29.496542000000002</v>
      </c>
      <c r="CB194">
        <v>5.399038</v>
      </c>
      <c r="CC194">
        <v>7.0150189999999997</v>
      </c>
      <c r="CD194">
        <v>7.093318</v>
      </c>
      <c r="CE194">
        <v>6.9367200000000002</v>
      </c>
      <c r="CF194">
        <v>42.054817</v>
      </c>
      <c r="CG194">
        <v>0.95269599999999999</v>
      </c>
      <c r="CH194">
        <v>1167.6770280000001</v>
      </c>
      <c r="CI194">
        <v>1431.8973840000001</v>
      </c>
      <c r="CJ194">
        <v>1168.1770280000001</v>
      </c>
      <c r="CK194">
        <v>616.60261600000001</v>
      </c>
      <c r="CL194">
        <v>13.417278</v>
      </c>
      <c r="CM194">
        <v>38.981394000000002</v>
      </c>
      <c r="CN194">
        <v>69814.414120000001</v>
      </c>
      <c r="CO194">
        <v>252.10226499999999</v>
      </c>
      <c r="CP194">
        <v>276.928945</v>
      </c>
      <c r="CQ194">
        <v>2935.4895019999999</v>
      </c>
      <c r="CR194">
        <v>274.35331100000002</v>
      </c>
      <c r="CS194">
        <v>25.712505</v>
      </c>
      <c r="CT194">
        <v>4.6214430000000002</v>
      </c>
      <c r="CU194">
        <v>6.4724459999999997</v>
      </c>
      <c r="CV194">
        <v>6.4756340000000003</v>
      </c>
      <c r="CW194">
        <v>6.469258</v>
      </c>
      <c r="CX194">
        <v>44.639715000000002</v>
      </c>
      <c r="CY194">
        <v>0.99386399999999997</v>
      </c>
      <c r="CZ194">
        <v>768.03565900000001</v>
      </c>
      <c r="DA194">
        <v>139.033647</v>
      </c>
      <c r="DB194">
        <v>768.53565900000001</v>
      </c>
      <c r="DC194">
        <v>1909.466353</v>
      </c>
      <c r="DD194">
        <v>13.42197</v>
      </c>
      <c r="DE194">
        <v>38.799120000000002</v>
      </c>
      <c r="DF194">
        <v>120211.96776</v>
      </c>
      <c r="DG194">
        <v>303.92112400000002</v>
      </c>
      <c r="DH194">
        <v>395.53672999999998</v>
      </c>
      <c r="DI194">
        <v>5322.1044920000004</v>
      </c>
      <c r="DJ194">
        <v>472.40318200000002</v>
      </c>
      <c r="DK194">
        <v>25.922962999999999</v>
      </c>
      <c r="DL194">
        <v>4.3967609999999997</v>
      </c>
      <c r="DM194">
        <v>6.2695889999999999</v>
      </c>
      <c r="DN194">
        <v>6.3831619999999996</v>
      </c>
      <c r="DO194">
        <v>6.1560160000000002</v>
      </c>
      <c r="DP194">
        <v>28.089238999999999</v>
      </c>
      <c r="DQ194">
        <v>0.99576600000000004</v>
      </c>
      <c r="DR194">
        <v>1391.456891</v>
      </c>
      <c r="DS194">
        <v>1621.116092</v>
      </c>
      <c r="DT194">
        <v>1391.956891</v>
      </c>
      <c r="DU194">
        <v>427.38390800000002</v>
      </c>
      <c r="DV194">
        <v>13.414595</v>
      </c>
      <c r="DW194">
        <v>39.008246</v>
      </c>
      <c r="DX194">
        <v>34342.295438000001</v>
      </c>
      <c r="DY194">
        <v>207.044027</v>
      </c>
      <c r="DZ194">
        <v>165.86953</v>
      </c>
      <c r="EA194">
        <v>1626.593384</v>
      </c>
      <c r="EB194">
        <v>134.956693</v>
      </c>
      <c r="EC194">
        <v>25.986141</v>
      </c>
      <c r="ED194">
        <v>4.2425550000000003</v>
      </c>
      <c r="EE194">
        <v>6.3921780000000004</v>
      </c>
      <c r="EF194">
        <v>6.3212320000000002</v>
      </c>
      <c r="EG194">
        <v>6.4631239999999996</v>
      </c>
      <c r="EH194">
        <v>55.042980999999997</v>
      </c>
      <c r="EI194">
        <v>0.99582300000000001</v>
      </c>
      <c r="EJ194">
        <v>1659.1922669999999</v>
      </c>
      <c r="EK194">
        <v>786.68764199999998</v>
      </c>
      <c r="EL194">
        <v>1659.6922669999999</v>
      </c>
      <c r="EM194">
        <v>1261.8123579999999</v>
      </c>
      <c r="EN194">
        <v>13.411286</v>
      </c>
      <c r="EO194">
        <v>38.890965999999999</v>
      </c>
      <c r="EP194">
        <v>35524.195954000003</v>
      </c>
      <c r="EQ194">
        <v>208.43785700000001</v>
      </c>
      <c r="ER194">
        <v>170.430633</v>
      </c>
      <c r="ES194">
        <v>1635.332275</v>
      </c>
      <c r="ET194">
        <v>139.601269</v>
      </c>
      <c r="EU194">
        <v>25.968191000000001</v>
      </c>
      <c r="EV194">
        <v>4.2878869999999996</v>
      </c>
      <c r="EW194">
        <v>6.4084289999999999</v>
      </c>
      <c r="EX194">
        <v>6.4190680000000002</v>
      </c>
      <c r="EY194">
        <v>6.3977899999999996</v>
      </c>
      <c r="EZ194">
        <v>43.638435000000001</v>
      </c>
      <c r="FA194">
        <v>0.995116</v>
      </c>
      <c r="FB194" s="3">
        <v>2459025.7295189998</v>
      </c>
      <c r="FD194">
        <v>1.0002139999999999</v>
      </c>
      <c r="FE194" t="s">
        <v>436</v>
      </c>
      <c r="FF194">
        <v>1.4109999999999999E-3</v>
      </c>
      <c r="FG194" t="s">
        <v>436</v>
      </c>
      <c r="FH194">
        <v>1.000691</v>
      </c>
      <c r="FI194" t="s">
        <v>436</v>
      </c>
      <c r="FJ194">
        <v>1.4120000000000001E-3</v>
      </c>
      <c r="FK194" t="s">
        <v>436</v>
      </c>
      <c r="FL194">
        <v>1.0041389999999999</v>
      </c>
      <c r="FM194" t="s">
        <v>436</v>
      </c>
      <c r="FN194">
        <v>2.3110000000000001E-3</v>
      </c>
      <c r="FO194" t="s">
        <v>436</v>
      </c>
      <c r="FP194">
        <v>1.0002930000000001</v>
      </c>
      <c r="FQ194" t="s">
        <v>436</v>
      </c>
      <c r="FR194">
        <v>3.79E-3</v>
      </c>
      <c r="FS194" t="s">
        <v>436</v>
      </c>
      <c r="FT194">
        <v>0.99769799999999997</v>
      </c>
      <c r="FU194" t="s">
        <v>436</v>
      </c>
      <c r="FV194">
        <v>2.7980000000000001E-3</v>
      </c>
      <c r="FW194" t="s">
        <v>436</v>
      </c>
      <c r="FX194">
        <v>0.99550700000000003</v>
      </c>
      <c r="FY194" t="s">
        <v>436</v>
      </c>
      <c r="FZ194">
        <v>6.1019999999999998E-3</v>
      </c>
      <c r="GA194" t="s">
        <v>436</v>
      </c>
      <c r="GB194">
        <v>0.99208099999999999</v>
      </c>
      <c r="GC194" t="s">
        <v>436</v>
      </c>
      <c r="GD194">
        <v>5.9239999999999996E-3</v>
      </c>
      <c r="GE194" t="s">
        <v>436</v>
      </c>
    </row>
    <row r="195" spans="1:187" x14ac:dyDescent="0.25">
      <c r="A195">
        <v>194</v>
      </c>
      <c r="B195" t="s">
        <v>353</v>
      </c>
      <c r="C195">
        <v>194</v>
      </c>
      <c r="D195">
        <v>0</v>
      </c>
      <c r="E195">
        <v>59025.729311000003</v>
      </c>
      <c r="F195">
        <v>2459025.7293110001</v>
      </c>
      <c r="G195" s="7">
        <v>5.5008330000000001</v>
      </c>
      <c r="H195">
        <v>2459025.7293110001</v>
      </c>
      <c r="I195">
        <v>2459025.7299009999</v>
      </c>
      <c r="J195">
        <v>2459025.7290759999</v>
      </c>
      <c r="K195">
        <v>1.4497169999999999</v>
      </c>
      <c r="L195">
        <v>43.536704999999998</v>
      </c>
      <c r="M195">
        <v>15</v>
      </c>
      <c r="N195">
        <v>4.8126009999999999</v>
      </c>
      <c r="O195">
        <v>9</v>
      </c>
      <c r="P195">
        <v>18</v>
      </c>
      <c r="Q195">
        <v>27</v>
      </c>
      <c r="R195">
        <v>1.221781</v>
      </c>
      <c r="S195" t="s">
        <v>436</v>
      </c>
      <c r="T195">
        <v>1.4395819999999999</v>
      </c>
      <c r="U195" t="s">
        <v>436</v>
      </c>
      <c r="V195">
        <v>0.123002</v>
      </c>
      <c r="W195" t="s">
        <v>436</v>
      </c>
      <c r="X195">
        <v>0.23452899999999999</v>
      </c>
      <c r="Y195" t="s">
        <v>436</v>
      </c>
      <c r="Z195">
        <v>5.7348000000000003E-2</v>
      </c>
      <c r="AA195" t="s">
        <v>436</v>
      </c>
      <c r="AB195">
        <v>5.9506999999999997E-2</v>
      </c>
      <c r="AC195" t="s">
        <v>436</v>
      </c>
      <c r="AD195">
        <v>1.7179999999999999E-3</v>
      </c>
      <c r="AE195" t="s">
        <v>436</v>
      </c>
      <c r="AF195">
        <v>3.3059999999999999E-3</v>
      </c>
      <c r="AG195" t="s">
        <v>436</v>
      </c>
      <c r="AH195">
        <v>4.66E-4</v>
      </c>
      <c r="AI195" t="s">
        <v>436</v>
      </c>
      <c r="AJ195">
        <v>6.5600000000000001E-4</v>
      </c>
      <c r="AK195" t="s">
        <v>436</v>
      </c>
      <c r="AL195">
        <v>3.4900000000000003E-4</v>
      </c>
      <c r="AM195" t="s">
        <v>436</v>
      </c>
      <c r="AN195">
        <v>3.5399999999999999E-4</v>
      </c>
      <c r="AO195" t="s">
        <v>436</v>
      </c>
      <c r="AP195">
        <v>711.07345999999995</v>
      </c>
      <c r="AQ195">
        <v>435.50457</v>
      </c>
      <c r="AR195">
        <v>264.13544300000001</v>
      </c>
      <c r="AS195">
        <v>357.41952900000001</v>
      </c>
      <c r="AT195">
        <v>164.238193</v>
      </c>
      <c r="AU195">
        <v>168.086319</v>
      </c>
      <c r="AV195">
        <v>636050.72292800003</v>
      </c>
      <c r="AW195">
        <v>694.87971200000004</v>
      </c>
      <c r="AX195">
        <v>1036.0058019999999</v>
      </c>
      <c r="AY195">
        <v>1012.633368</v>
      </c>
      <c r="AZ195">
        <v>1036.5058019999999</v>
      </c>
      <c r="BA195">
        <v>1035.866632</v>
      </c>
      <c r="BB195">
        <v>13.418828</v>
      </c>
      <c r="BC195">
        <v>38.922207</v>
      </c>
      <c r="BD195">
        <v>777114.76850999997</v>
      </c>
      <c r="BE195">
        <v>688.17970000000003</v>
      </c>
      <c r="BF195">
        <v>1129.232334</v>
      </c>
      <c r="BG195">
        <v>32054.238281000002</v>
      </c>
      <c r="BH195">
        <v>3053.8680680000002</v>
      </c>
      <c r="BI195">
        <v>32.193362</v>
      </c>
      <c r="BJ195">
        <v>4.6491660000000001</v>
      </c>
      <c r="BK195">
        <v>6.3324800000000003</v>
      </c>
      <c r="BL195">
        <v>6.3404600000000002</v>
      </c>
      <c r="BM195">
        <v>6.3244990000000003</v>
      </c>
      <c r="BN195">
        <v>44.208019999999998</v>
      </c>
      <c r="BO195">
        <v>0.99168500000000004</v>
      </c>
      <c r="BP195">
        <v>980.91513599999996</v>
      </c>
      <c r="BQ195">
        <v>1535.2477060000001</v>
      </c>
      <c r="BR195">
        <v>981.41513599999996</v>
      </c>
      <c r="BS195">
        <v>513.25229400000001</v>
      </c>
      <c r="BT195">
        <v>13.419551</v>
      </c>
      <c r="BU195">
        <v>38.995899999999999</v>
      </c>
      <c r="BV195">
        <v>375329.55528600002</v>
      </c>
      <c r="BW195">
        <v>490.42318799999998</v>
      </c>
      <c r="BX195">
        <v>765.31771800000001</v>
      </c>
      <c r="BY195">
        <v>11464.723633</v>
      </c>
      <c r="BZ195">
        <v>1474.951951</v>
      </c>
      <c r="CA195">
        <v>28.5382</v>
      </c>
      <c r="CB195">
        <v>5.561636</v>
      </c>
      <c r="CC195">
        <v>6.813714</v>
      </c>
      <c r="CD195">
        <v>6.8535740000000001</v>
      </c>
      <c r="CE195">
        <v>6.773854</v>
      </c>
      <c r="CF195">
        <v>43.566107000000002</v>
      </c>
      <c r="CG195">
        <v>0.94531699999999996</v>
      </c>
      <c r="CH195">
        <v>1168.165399</v>
      </c>
      <c r="CI195">
        <v>1431.749855</v>
      </c>
      <c r="CJ195">
        <v>1168.665399</v>
      </c>
      <c r="CK195">
        <v>616.75014499999997</v>
      </c>
      <c r="CL195">
        <v>13.417277</v>
      </c>
      <c r="CM195">
        <v>38.981392999999997</v>
      </c>
      <c r="CN195">
        <v>69666.334596000001</v>
      </c>
      <c r="CO195">
        <v>251.42859000000001</v>
      </c>
      <c r="CP195">
        <v>277.08199300000001</v>
      </c>
      <c r="CQ195">
        <v>2861.3933109999998</v>
      </c>
      <c r="CR195">
        <v>273.77139599999998</v>
      </c>
      <c r="CS195">
        <v>26.160174000000001</v>
      </c>
      <c r="CT195">
        <v>4.7449479999999999</v>
      </c>
      <c r="CU195">
        <v>6.2201069999999996</v>
      </c>
      <c r="CV195">
        <v>6.1974749999999998</v>
      </c>
      <c r="CW195">
        <v>6.2427380000000001</v>
      </c>
      <c r="CX195">
        <v>47.058441000000002</v>
      </c>
      <c r="CY195">
        <v>0.98972599999999999</v>
      </c>
      <c r="CZ195">
        <v>768.60189700000001</v>
      </c>
      <c r="DA195">
        <v>138.73822100000001</v>
      </c>
      <c r="DB195">
        <v>769.10189700000001</v>
      </c>
      <c r="DC195">
        <v>1909.7617789999999</v>
      </c>
      <c r="DD195">
        <v>13.421968</v>
      </c>
      <c r="DE195">
        <v>38.799097000000003</v>
      </c>
      <c r="DF195">
        <v>120833.200363</v>
      </c>
      <c r="DG195">
        <v>304.695964</v>
      </c>
      <c r="DH195">
        <v>396.56974300000002</v>
      </c>
      <c r="DI195">
        <v>5220.6831050000001</v>
      </c>
      <c r="DJ195">
        <v>474.844472</v>
      </c>
      <c r="DK195">
        <v>25.620297000000001</v>
      </c>
      <c r="DL195">
        <v>4.447235</v>
      </c>
      <c r="DM195">
        <v>6.1210440000000004</v>
      </c>
      <c r="DN195">
        <v>6.2569280000000003</v>
      </c>
      <c r="DO195">
        <v>5.9851599999999996</v>
      </c>
      <c r="DP195">
        <v>31.756045</v>
      </c>
      <c r="DQ195">
        <v>0.99009999999999998</v>
      </c>
      <c r="DR195">
        <v>1391.8306</v>
      </c>
      <c r="DS195">
        <v>1620.9857139999999</v>
      </c>
      <c r="DT195">
        <v>1392.3306</v>
      </c>
      <c r="DU195">
        <v>427.51428600000003</v>
      </c>
      <c r="DV195">
        <v>13.414595</v>
      </c>
      <c r="DW195">
        <v>39.008234999999999</v>
      </c>
      <c r="DX195">
        <v>34497.873142999997</v>
      </c>
      <c r="DY195">
        <v>206.57299699999999</v>
      </c>
      <c r="DZ195">
        <v>167.00088400000001</v>
      </c>
      <c r="EA195">
        <v>1419.499268</v>
      </c>
      <c r="EB195">
        <v>135.56807499999999</v>
      </c>
      <c r="EC195">
        <v>25.558420000000002</v>
      </c>
      <c r="ED195">
        <v>4.6593619999999998</v>
      </c>
      <c r="EE195">
        <v>6.3223440000000002</v>
      </c>
      <c r="EF195">
        <v>6.3097050000000001</v>
      </c>
      <c r="EG195">
        <v>6.3349830000000003</v>
      </c>
      <c r="EH195">
        <v>46.140900000000002</v>
      </c>
      <c r="EI195">
        <v>0.98991499999999999</v>
      </c>
      <c r="EJ195">
        <v>1659.6515529999999</v>
      </c>
      <c r="EK195">
        <v>786.46345499999995</v>
      </c>
      <c r="EL195">
        <v>1660.1515529999999</v>
      </c>
      <c r="EM195">
        <v>1262.0365449999999</v>
      </c>
      <c r="EN195">
        <v>13.411284999999999</v>
      </c>
      <c r="EO195">
        <v>38.890968000000001</v>
      </c>
      <c r="EP195">
        <v>35723.759538999999</v>
      </c>
      <c r="EQ195">
        <v>208.840947</v>
      </c>
      <c r="ER195">
        <v>171.05725699999999</v>
      </c>
      <c r="ES195">
        <v>1430.1623540000001</v>
      </c>
      <c r="ET195">
        <v>140.385504</v>
      </c>
      <c r="EU195">
        <v>25.834135</v>
      </c>
      <c r="EV195">
        <v>4.8132609999999998</v>
      </c>
      <c r="EW195">
        <v>6.1591199999999997</v>
      </c>
      <c r="EX195">
        <v>6.3069139999999999</v>
      </c>
      <c r="EY195">
        <v>6.0113269999999996</v>
      </c>
      <c r="EZ195">
        <v>32.598863000000001</v>
      </c>
      <c r="FA195">
        <v>0.98692599999999997</v>
      </c>
      <c r="FB195" s="3">
        <v>2459025.7299009999</v>
      </c>
      <c r="FD195">
        <v>1.0081039999999999</v>
      </c>
      <c r="FE195" t="s">
        <v>436</v>
      </c>
      <c r="FF195">
        <v>1.418E-3</v>
      </c>
      <c r="FG195" t="s">
        <v>436</v>
      </c>
      <c r="FH195">
        <v>1.008597</v>
      </c>
      <c r="FI195" t="s">
        <v>436</v>
      </c>
      <c r="FJ195">
        <v>1.418E-3</v>
      </c>
      <c r="FK195" t="s">
        <v>436</v>
      </c>
      <c r="FL195">
        <v>1.0025090000000001</v>
      </c>
      <c r="FM195" t="s">
        <v>436</v>
      </c>
      <c r="FN195">
        <v>2.3019999999999998E-3</v>
      </c>
      <c r="FO195" t="s">
        <v>436</v>
      </c>
      <c r="FP195">
        <v>0.99543499999999996</v>
      </c>
      <c r="FQ195" t="s">
        <v>436</v>
      </c>
      <c r="FR195">
        <v>3.7690000000000002E-3</v>
      </c>
      <c r="FS195" t="s">
        <v>436</v>
      </c>
      <c r="FT195">
        <v>1.0013110000000001</v>
      </c>
      <c r="FU195" t="s">
        <v>436</v>
      </c>
      <c r="FV195">
        <v>2.8019999999999998E-3</v>
      </c>
      <c r="FW195" t="s">
        <v>436</v>
      </c>
      <c r="FX195">
        <v>0.997915</v>
      </c>
      <c r="FY195" t="s">
        <v>436</v>
      </c>
      <c r="FZ195">
        <v>6.0759999999999998E-3</v>
      </c>
      <c r="GA195" t="s">
        <v>436</v>
      </c>
      <c r="GB195">
        <v>0.99563800000000002</v>
      </c>
      <c r="GC195" t="s">
        <v>436</v>
      </c>
      <c r="GD195">
        <v>5.9230000000000003E-3</v>
      </c>
      <c r="GE195" t="s">
        <v>436</v>
      </c>
    </row>
    <row r="196" spans="1:187" x14ac:dyDescent="0.25">
      <c r="A196">
        <v>195</v>
      </c>
      <c r="B196" t="s">
        <v>354</v>
      </c>
      <c r="C196">
        <v>195</v>
      </c>
      <c r="D196">
        <v>0</v>
      </c>
      <c r="E196">
        <v>59025.729693000001</v>
      </c>
      <c r="F196">
        <v>2459025.7296930002</v>
      </c>
      <c r="G196" s="7">
        <v>5.5102779999999996</v>
      </c>
      <c r="H196">
        <v>2459025.7296930002</v>
      </c>
      <c r="I196">
        <v>2459025.730283</v>
      </c>
      <c r="J196">
        <v>2459025.729458</v>
      </c>
      <c r="K196">
        <v>1.4525380000000001</v>
      </c>
      <c r="L196">
        <v>43.430553000000003</v>
      </c>
      <c r="M196">
        <v>15</v>
      </c>
      <c r="N196">
        <v>4.7353569999999996</v>
      </c>
      <c r="O196">
        <v>9</v>
      </c>
      <c r="P196">
        <v>18</v>
      </c>
      <c r="Q196">
        <v>27</v>
      </c>
      <c r="R196">
        <v>1.204307</v>
      </c>
      <c r="S196" t="s">
        <v>436</v>
      </c>
      <c r="T196">
        <v>1.430509</v>
      </c>
      <c r="U196" t="s">
        <v>436</v>
      </c>
      <c r="V196">
        <v>0.124663</v>
      </c>
      <c r="W196" t="s">
        <v>436</v>
      </c>
      <c r="X196">
        <v>0.23386000000000001</v>
      </c>
      <c r="Y196" t="s">
        <v>436</v>
      </c>
      <c r="Z196">
        <v>5.7904999999999998E-2</v>
      </c>
      <c r="AA196" t="s">
        <v>436</v>
      </c>
      <c r="AB196">
        <v>5.9683E-2</v>
      </c>
      <c r="AC196" t="s">
        <v>436</v>
      </c>
      <c r="AD196">
        <v>1.6930000000000001E-3</v>
      </c>
      <c r="AE196" t="s">
        <v>436</v>
      </c>
      <c r="AF196">
        <v>3.2680000000000001E-3</v>
      </c>
      <c r="AG196" t="s">
        <v>436</v>
      </c>
      <c r="AH196">
        <v>4.66E-4</v>
      </c>
      <c r="AI196" t="s">
        <v>436</v>
      </c>
      <c r="AJ196">
        <v>6.5200000000000002E-4</v>
      </c>
      <c r="AK196" t="s">
        <v>436</v>
      </c>
      <c r="AL196">
        <v>3.4900000000000003E-4</v>
      </c>
      <c r="AM196" t="s">
        <v>436</v>
      </c>
      <c r="AN196">
        <v>3.5300000000000002E-4</v>
      </c>
      <c r="AO196" t="s">
        <v>436</v>
      </c>
      <c r="AP196">
        <v>711.30603399999995</v>
      </c>
      <c r="AQ196">
        <v>437.738046</v>
      </c>
      <c r="AR196">
        <v>267.24132100000003</v>
      </c>
      <c r="AS196">
        <v>358.46459499999997</v>
      </c>
      <c r="AT196">
        <v>165.81876399999999</v>
      </c>
      <c r="AU196">
        <v>169.22314499999999</v>
      </c>
      <c r="AV196">
        <v>639152.52853000001</v>
      </c>
      <c r="AW196">
        <v>695.67882399999996</v>
      </c>
      <c r="AX196">
        <v>1034.3309019999999</v>
      </c>
      <c r="AY196">
        <v>1012.404284</v>
      </c>
      <c r="AZ196">
        <v>1034.8309019999999</v>
      </c>
      <c r="BA196">
        <v>1036.095716</v>
      </c>
      <c r="BB196">
        <v>13.418829000000001</v>
      </c>
      <c r="BC196">
        <v>38.922196</v>
      </c>
      <c r="BD196">
        <v>769736.15006799996</v>
      </c>
      <c r="BE196">
        <v>684.91594799999996</v>
      </c>
      <c r="BF196">
        <v>1123.8403080000001</v>
      </c>
      <c r="BG196">
        <v>31641.675781000002</v>
      </c>
      <c r="BH196">
        <v>3024.8719299999998</v>
      </c>
      <c r="BI196">
        <v>30.936945999999999</v>
      </c>
      <c r="BJ196">
        <v>4.8961649999999999</v>
      </c>
      <c r="BK196">
        <v>6.1400839999999999</v>
      </c>
      <c r="BL196">
        <v>6.1104649999999996</v>
      </c>
      <c r="BM196">
        <v>6.169702</v>
      </c>
      <c r="BN196">
        <v>47.778978000000002</v>
      </c>
      <c r="BO196">
        <v>0.99007800000000001</v>
      </c>
      <c r="BP196">
        <v>979.37847299999999</v>
      </c>
      <c r="BQ196">
        <v>1535.075443</v>
      </c>
      <c r="BR196">
        <v>979.87847299999999</v>
      </c>
      <c r="BS196">
        <v>513.42455700000005</v>
      </c>
      <c r="BT196">
        <v>13.419549999999999</v>
      </c>
      <c r="BU196">
        <v>38.995905999999998</v>
      </c>
      <c r="BV196">
        <v>376181.832092</v>
      </c>
      <c r="BW196">
        <v>490.59880199999998</v>
      </c>
      <c r="BX196">
        <v>766.78098499999999</v>
      </c>
      <c r="BY196">
        <v>12449.705078000001</v>
      </c>
      <c r="BZ196">
        <v>1478.301187</v>
      </c>
      <c r="CA196">
        <v>27.532672999999999</v>
      </c>
      <c r="CB196">
        <v>4.9822230000000003</v>
      </c>
      <c r="CC196">
        <v>6.6756570000000002</v>
      </c>
      <c r="CD196">
        <v>6.7003750000000002</v>
      </c>
      <c r="CE196">
        <v>6.6509390000000002</v>
      </c>
      <c r="CF196">
        <v>44.188178000000001</v>
      </c>
      <c r="CG196">
        <v>0.93169299999999999</v>
      </c>
      <c r="CH196">
        <v>1166.673636</v>
      </c>
      <c r="CI196">
        <v>1431.4026080000001</v>
      </c>
      <c r="CJ196">
        <v>1167.173636</v>
      </c>
      <c r="CK196">
        <v>617.09739200000001</v>
      </c>
      <c r="CL196">
        <v>13.417275999999999</v>
      </c>
      <c r="CM196">
        <v>38.981375</v>
      </c>
      <c r="CN196">
        <v>70846.659058000005</v>
      </c>
      <c r="CO196">
        <v>252.48643200000001</v>
      </c>
      <c r="CP196">
        <v>280.59590600000001</v>
      </c>
      <c r="CQ196">
        <v>2934.283203</v>
      </c>
      <c r="CR196">
        <v>278.40977800000002</v>
      </c>
      <c r="CS196">
        <v>24.649619999999999</v>
      </c>
      <c r="CT196">
        <v>4.7017709999999999</v>
      </c>
      <c r="CU196">
        <v>6.0815340000000004</v>
      </c>
      <c r="CV196">
        <v>6.0014349999999999</v>
      </c>
      <c r="CW196">
        <v>6.1616340000000003</v>
      </c>
      <c r="CX196">
        <v>51.864462000000003</v>
      </c>
      <c r="CY196">
        <v>0.98768500000000004</v>
      </c>
      <c r="CZ196">
        <v>767.07309199999997</v>
      </c>
      <c r="DA196">
        <v>139.107574</v>
      </c>
      <c r="DB196">
        <v>767.57309199999997</v>
      </c>
      <c r="DC196">
        <v>1909.3924259999999</v>
      </c>
      <c r="DD196">
        <v>13.421968</v>
      </c>
      <c r="DE196">
        <v>38.799115999999998</v>
      </c>
      <c r="DF196">
        <v>121142.009061</v>
      </c>
      <c r="DG196">
        <v>304.656747</v>
      </c>
      <c r="DH196">
        <v>397.63441999999998</v>
      </c>
      <c r="DI196">
        <v>5262.5068359999996</v>
      </c>
      <c r="DJ196">
        <v>476.05801400000001</v>
      </c>
      <c r="DK196">
        <v>25.832270999999999</v>
      </c>
      <c r="DL196">
        <v>4.498958</v>
      </c>
      <c r="DM196">
        <v>6.0916050000000004</v>
      </c>
      <c r="DN196">
        <v>6.125794</v>
      </c>
      <c r="DO196">
        <v>6.0574149999999998</v>
      </c>
      <c r="DP196">
        <v>41.169654000000001</v>
      </c>
      <c r="DQ196">
        <v>0.99290999999999996</v>
      </c>
      <c r="DR196">
        <v>1390.386211</v>
      </c>
      <c r="DS196">
        <v>1620.7098639999999</v>
      </c>
      <c r="DT196">
        <v>1390.886211</v>
      </c>
      <c r="DU196">
        <v>427.79013600000002</v>
      </c>
      <c r="DV196">
        <v>13.414595</v>
      </c>
      <c r="DW196">
        <v>39.008226999999998</v>
      </c>
      <c r="DX196">
        <v>34984.110244000003</v>
      </c>
      <c r="DY196">
        <v>207.44465199999999</v>
      </c>
      <c r="DZ196">
        <v>168.64310499999999</v>
      </c>
      <c r="EA196">
        <v>1514.2236330000001</v>
      </c>
      <c r="EB196">
        <v>137.47886600000001</v>
      </c>
      <c r="EC196">
        <v>24.257860000000001</v>
      </c>
      <c r="ED196">
        <v>4.5622280000000002</v>
      </c>
      <c r="EE196">
        <v>6.1658390000000001</v>
      </c>
      <c r="EF196">
        <v>6.1636959999999998</v>
      </c>
      <c r="EG196">
        <v>6.1679810000000002</v>
      </c>
      <c r="EH196">
        <v>45.177790000000002</v>
      </c>
      <c r="EI196">
        <v>0.98746299999999998</v>
      </c>
      <c r="EJ196">
        <v>1658.106487</v>
      </c>
      <c r="EK196">
        <v>786.40189599999997</v>
      </c>
      <c r="EL196">
        <v>1658.606487</v>
      </c>
      <c r="EM196">
        <v>1262.0981039999999</v>
      </c>
      <c r="EN196">
        <v>13.411286</v>
      </c>
      <c r="EO196">
        <v>38.890968999999998</v>
      </c>
      <c r="EP196">
        <v>35997.918075000001</v>
      </c>
      <c r="EQ196">
        <v>209.00580400000001</v>
      </c>
      <c r="ER196">
        <v>172.23406</v>
      </c>
      <c r="ES196">
        <v>1469.9121090000001</v>
      </c>
      <c r="ET196">
        <v>141.46287899999999</v>
      </c>
      <c r="EU196">
        <v>25.339499</v>
      </c>
      <c r="EV196">
        <v>4.770797</v>
      </c>
      <c r="EW196">
        <v>6.1388509999999998</v>
      </c>
      <c r="EX196">
        <v>6.1717120000000003</v>
      </c>
      <c r="EY196">
        <v>6.1059900000000003</v>
      </c>
      <c r="EZ196">
        <v>41.953054000000002</v>
      </c>
      <c r="FA196">
        <v>0.98982999999999999</v>
      </c>
      <c r="FB196" s="3">
        <v>2459025.730283</v>
      </c>
      <c r="FD196">
        <v>0.99368699999999999</v>
      </c>
      <c r="FE196" t="s">
        <v>436</v>
      </c>
      <c r="FF196">
        <v>1.397E-3</v>
      </c>
      <c r="FG196" t="s">
        <v>436</v>
      </c>
      <c r="FH196">
        <v>0.99418499999999999</v>
      </c>
      <c r="FI196" t="s">
        <v>436</v>
      </c>
      <c r="FJ196">
        <v>1.3979999999999999E-3</v>
      </c>
      <c r="FK196" t="s">
        <v>436</v>
      </c>
      <c r="FL196">
        <v>0.99617800000000001</v>
      </c>
      <c r="FM196" t="s">
        <v>436</v>
      </c>
      <c r="FN196">
        <v>2.2759999999999998E-3</v>
      </c>
      <c r="FO196" t="s">
        <v>436</v>
      </c>
      <c r="FP196">
        <v>1.008899</v>
      </c>
      <c r="FQ196" t="s">
        <v>436</v>
      </c>
      <c r="FR196">
        <v>3.7750000000000001E-3</v>
      </c>
      <c r="FS196" t="s">
        <v>436</v>
      </c>
      <c r="FT196">
        <v>0.99846299999999999</v>
      </c>
      <c r="FU196" t="s">
        <v>436</v>
      </c>
      <c r="FV196">
        <v>2.7850000000000001E-3</v>
      </c>
      <c r="FW196" t="s">
        <v>436</v>
      </c>
      <c r="FX196">
        <v>1.007593</v>
      </c>
      <c r="FY196" t="s">
        <v>436</v>
      </c>
      <c r="FZ196">
        <v>6.0759999999999998E-3</v>
      </c>
      <c r="GA196" t="s">
        <v>436</v>
      </c>
      <c r="GB196">
        <v>0.99858100000000005</v>
      </c>
      <c r="GC196" t="s">
        <v>436</v>
      </c>
      <c r="GD196">
        <v>5.901E-3</v>
      </c>
      <c r="GE196" t="s">
        <v>436</v>
      </c>
    </row>
    <row r="197" spans="1:187" x14ac:dyDescent="0.25">
      <c r="A197">
        <v>196</v>
      </c>
      <c r="B197" t="s">
        <v>355</v>
      </c>
      <c r="C197">
        <v>196</v>
      </c>
      <c r="D197">
        <v>0</v>
      </c>
      <c r="E197">
        <v>59025.730109999997</v>
      </c>
      <c r="F197">
        <v>2459025.7301099999</v>
      </c>
      <c r="G197" s="7">
        <v>5.52</v>
      </c>
      <c r="H197">
        <v>2459025.7301099999</v>
      </c>
      <c r="I197">
        <v>2459025.7306989999</v>
      </c>
      <c r="J197">
        <v>2459025.7298750002</v>
      </c>
      <c r="K197">
        <v>1.4556150000000001</v>
      </c>
      <c r="L197">
        <v>43.315421000000001</v>
      </c>
      <c r="M197">
        <v>15</v>
      </c>
      <c r="N197">
        <v>4.452331</v>
      </c>
      <c r="O197">
        <v>9</v>
      </c>
      <c r="P197">
        <v>18</v>
      </c>
      <c r="Q197">
        <v>27</v>
      </c>
      <c r="R197">
        <v>1.2129639999999999</v>
      </c>
      <c r="S197" t="s">
        <v>436</v>
      </c>
      <c r="T197">
        <v>1.4416739999999999</v>
      </c>
      <c r="U197" t="s">
        <v>436</v>
      </c>
      <c r="V197">
        <v>0.124128</v>
      </c>
      <c r="W197" t="s">
        <v>436</v>
      </c>
      <c r="X197">
        <v>0.23112099999999999</v>
      </c>
      <c r="Y197" t="s">
        <v>436</v>
      </c>
      <c r="Z197">
        <v>5.7979999999999997E-2</v>
      </c>
      <c r="AA197" t="s">
        <v>436</v>
      </c>
      <c r="AB197">
        <v>5.9993999999999999E-2</v>
      </c>
      <c r="AC197" t="s">
        <v>436</v>
      </c>
      <c r="AD197">
        <v>1.707E-3</v>
      </c>
      <c r="AE197" t="s">
        <v>436</v>
      </c>
      <c r="AF197">
        <v>3.3089999999999999E-3</v>
      </c>
      <c r="AG197" t="s">
        <v>436</v>
      </c>
      <c r="AH197">
        <v>4.6799999999999999E-4</v>
      </c>
      <c r="AI197" t="s">
        <v>436</v>
      </c>
      <c r="AJ197">
        <v>6.4999999999999997E-4</v>
      </c>
      <c r="AK197" t="s">
        <v>436</v>
      </c>
      <c r="AL197">
        <v>3.5E-4</v>
      </c>
      <c r="AM197" t="s">
        <v>436</v>
      </c>
      <c r="AN197">
        <v>3.5399999999999999E-4</v>
      </c>
      <c r="AO197" t="s">
        <v>436</v>
      </c>
      <c r="AP197">
        <v>710.51221199999998</v>
      </c>
      <c r="AQ197">
        <v>435.66272800000002</v>
      </c>
      <c r="AR197">
        <v>265.14999399999999</v>
      </c>
      <c r="AS197">
        <v>355.80178799999999</v>
      </c>
      <c r="AT197">
        <v>165.54552000000001</v>
      </c>
      <c r="AU197">
        <v>169.365658</v>
      </c>
      <c r="AV197">
        <v>636347.14529500005</v>
      </c>
      <c r="AW197">
        <v>694.70524</v>
      </c>
      <c r="AX197">
        <v>1036.1180690000001</v>
      </c>
      <c r="AY197">
        <v>1012.799063</v>
      </c>
      <c r="AZ197">
        <v>1036.6180690000001</v>
      </c>
      <c r="BA197">
        <v>1035.7009370000001</v>
      </c>
      <c r="BB197">
        <v>13.418829000000001</v>
      </c>
      <c r="BC197">
        <v>38.922186000000004</v>
      </c>
      <c r="BD197">
        <v>771865.92193099996</v>
      </c>
      <c r="BE197">
        <v>685.635943</v>
      </c>
      <c r="BF197">
        <v>1125.766421</v>
      </c>
      <c r="BG197">
        <v>35684.496094000002</v>
      </c>
      <c r="BH197">
        <v>3033.2414039999999</v>
      </c>
      <c r="BI197">
        <v>31.504662</v>
      </c>
      <c r="BJ197">
        <v>4.4681160000000002</v>
      </c>
      <c r="BK197">
        <v>6.0116430000000003</v>
      </c>
      <c r="BL197">
        <v>6.0370540000000004</v>
      </c>
      <c r="BM197">
        <v>5.9862320000000002</v>
      </c>
      <c r="BN197">
        <v>40.145584999999997</v>
      </c>
      <c r="BO197">
        <v>0.99748700000000001</v>
      </c>
      <c r="BP197">
        <v>981.050836</v>
      </c>
      <c r="BQ197">
        <v>1535.5807319999999</v>
      </c>
      <c r="BR197">
        <v>981.550836</v>
      </c>
      <c r="BS197">
        <v>512.91926799999999</v>
      </c>
      <c r="BT197">
        <v>13.419551</v>
      </c>
      <c r="BU197">
        <v>38.995897999999997</v>
      </c>
      <c r="BV197">
        <v>375727.89079600002</v>
      </c>
      <c r="BW197">
        <v>490.346923</v>
      </c>
      <c r="BX197">
        <v>766.24910499999999</v>
      </c>
      <c r="BY197">
        <v>12814.465819999999</v>
      </c>
      <c r="BZ197">
        <v>1476.5173110000001</v>
      </c>
      <c r="CA197">
        <v>27.399003</v>
      </c>
      <c r="CB197">
        <v>4.9986730000000001</v>
      </c>
      <c r="CC197">
        <v>6.5947899999999997</v>
      </c>
      <c r="CD197">
        <v>6.7237710000000002</v>
      </c>
      <c r="CE197">
        <v>6.4658100000000003</v>
      </c>
      <c r="CF197">
        <v>39.903959</v>
      </c>
      <c r="CG197">
        <v>0.95117099999999999</v>
      </c>
      <c r="CH197">
        <v>1168.2421750000001</v>
      </c>
      <c r="CI197">
        <v>1432.082398</v>
      </c>
      <c r="CJ197">
        <v>1168.7421750000001</v>
      </c>
      <c r="CK197">
        <v>616.41760199999999</v>
      </c>
      <c r="CL197">
        <v>13.417278</v>
      </c>
      <c r="CM197">
        <v>38.981394999999999</v>
      </c>
      <c r="CN197">
        <v>70266.551294999997</v>
      </c>
      <c r="CO197">
        <v>252.53751500000001</v>
      </c>
      <c r="CP197">
        <v>278.24203199999999</v>
      </c>
      <c r="CQ197">
        <v>3450.1157229999999</v>
      </c>
      <c r="CR197">
        <v>276.13009799999998</v>
      </c>
      <c r="CS197">
        <v>25.933883999999999</v>
      </c>
      <c r="CT197">
        <v>4.516807</v>
      </c>
      <c r="CU197">
        <v>6.0769700000000002</v>
      </c>
      <c r="CV197">
        <v>6.0470870000000003</v>
      </c>
      <c r="CW197">
        <v>6.1068530000000001</v>
      </c>
      <c r="CX197">
        <v>49.489351999999997</v>
      </c>
      <c r="CY197">
        <v>0.99602900000000005</v>
      </c>
      <c r="CZ197">
        <v>768.64457200000004</v>
      </c>
      <c r="DA197">
        <v>139.173441</v>
      </c>
      <c r="DB197">
        <v>769.14457200000004</v>
      </c>
      <c r="DC197">
        <v>1909.3265590000001</v>
      </c>
      <c r="DD197">
        <v>13.421968</v>
      </c>
      <c r="DE197">
        <v>38.799092000000002</v>
      </c>
      <c r="DF197">
        <v>119462.92606300001</v>
      </c>
      <c r="DG197">
        <v>303.08369900000002</v>
      </c>
      <c r="DH197">
        <v>394.15820300000001</v>
      </c>
      <c r="DI197">
        <v>6051.064453</v>
      </c>
      <c r="DJ197">
        <v>469.45963499999999</v>
      </c>
      <c r="DK197">
        <v>25.380368000000001</v>
      </c>
      <c r="DL197">
        <v>4.1651920000000002</v>
      </c>
      <c r="DM197">
        <v>5.8740940000000004</v>
      </c>
      <c r="DN197">
        <v>5.9899779999999998</v>
      </c>
      <c r="DO197">
        <v>5.7582089999999999</v>
      </c>
      <c r="DP197">
        <v>28.775397000000002</v>
      </c>
      <c r="DQ197">
        <v>0.99459699999999995</v>
      </c>
      <c r="DR197">
        <v>1392.0789930000001</v>
      </c>
      <c r="DS197">
        <v>1621.260716</v>
      </c>
      <c r="DT197">
        <v>1392.5789930000001</v>
      </c>
      <c r="DU197">
        <v>427.239284</v>
      </c>
      <c r="DV197">
        <v>13.414595</v>
      </c>
      <c r="DW197">
        <v>39.008229999999998</v>
      </c>
      <c r="DX197">
        <v>34873.404531</v>
      </c>
      <c r="DY197">
        <v>207.11927900000001</v>
      </c>
      <c r="DZ197">
        <v>168.37353200000001</v>
      </c>
      <c r="EA197">
        <v>1727.5618899999999</v>
      </c>
      <c r="EB197">
        <v>137.04382000000001</v>
      </c>
      <c r="EC197">
        <v>24.486394000000001</v>
      </c>
      <c r="ED197">
        <v>4.3585219999999998</v>
      </c>
      <c r="EE197">
        <v>5.9525139999999999</v>
      </c>
      <c r="EF197">
        <v>6.0273079999999997</v>
      </c>
      <c r="EG197">
        <v>5.8777210000000002</v>
      </c>
      <c r="EH197">
        <v>28.188316</v>
      </c>
      <c r="EI197">
        <v>0.99794099999999997</v>
      </c>
      <c r="EJ197">
        <v>1659.9664399999999</v>
      </c>
      <c r="EK197">
        <v>786.805026</v>
      </c>
      <c r="EL197">
        <v>1660.4664399999999</v>
      </c>
      <c r="EM197">
        <v>1261.694974</v>
      </c>
      <c r="EN197">
        <v>13.411286</v>
      </c>
      <c r="EO197">
        <v>38.890974999999997</v>
      </c>
      <c r="EP197">
        <v>36016.372609999999</v>
      </c>
      <c r="EQ197">
        <v>208.90654699999999</v>
      </c>
      <c r="ER197">
        <v>172.40423100000001</v>
      </c>
      <c r="ES197">
        <v>1761.1256100000001</v>
      </c>
      <c r="ET197">
        <v>141.53540100000001</v>
      </c>
      <c r="EU197">
        <v>24.636841</v>
      </c>
      <c r="EV197">
        <v>4.2066749999999997</v>
      </c>
      <c r="EW197">
        <v>5.9769569999999996</v>
      </c>
      <c r="EX197">
        <v>6.0559390000000004</v>
      </c>
      <c r="EY197">
        <v>5.8979759999999999</v>
      </c>
      <c r="EZ197">
        <v>37.689461000000001</v>
      </c>
      <c r="FA197">
        <v>0.98904199999999998</v>
      </c>
      <c r="FB197" s="3">
        <v>2459025.7306989999</v>
      </c>
      <c r="FD197">
        <v>1.000829</v>
      </c>
      <c r="FE197" t="s">
        <v>436</v>
      </c>
      <c r="FF197">
        <v>1.4090000000000001E-3</v>
      </c>
      <c r="FG197" t="s">
        <v>436</v>
      </c>
      <c r="FH197">
        <v>1.001344</v>
      </c>
      <c r="FI197" t="s">
        <v>436</v>
      </c>
      <c r="FJ197">
        <v>1.4090000000000001E-3</v>
      </c>
      <c r="FK197" t="s">
        <v>436</v>
      </c>
      <c r="FL197">
        <v>1.0039400000000001</v>
      </c>
      <c r="FM197" t="s">
        <v>436</v>
      </c>
      <c r="FN197">
        <v>2.3040000000000001E-3</v>
      </c>
      <c r="FO197" t="s">
        <v>436</v>
      </c>
      <c r="FP197">
        <v>1.0045949999999999</v>
      </c>
      <c r="FQ197" t="s">
        <v>436</v>
      </c>
      <c r="FR197">
        <v>3.7889999999999998E-3</v>
      </c>
      <c r="FS197" t="s">
        <v>436</v>
      </c>
      <c r="FT197">
        <v>0.98677599999999999</v>
      </c>
      <c r="FU197" t="s">
        <v>436</v>
      </c>
      <c r="FV197">
        <v>2.7729999999999999E-3</v>
      </c>
      <c r="FW197" t="s">
        <v>436</v>
      </c>
      <c r="FX197">
        <v>1.0088980000000001</v>
      </c>
      <c r="FY197" t="s">
        <v>436</v>
      </c>
      <c r="FZ197">
        <v>6.0939999999999996E-3</v>
      </c>
      <c r="GA197" t="s">
        <v>436</v>
      </c>
      <c r="GB197">
        <v>1.0037990000000001</v>
      </c>
      <c r="GC197" t="s">
        <v>436</v>
      </c>
      <c r="GD197">
        <v>5.927E-3</v>
      </c>
      <c r="GE197" t="s">
        <v>436</v>
      </c>
    </row>
    <row r="198" spans="1:187" x14ac:dyDescent="0.25">
      <c r="A198">
        <v>197</v>
      </c>
      <c r="B198" t="s">
        <v>356</v>
      </c>
      <c r="C198">
        <v>197</v>
      </c>
      <c r="D198">
        <v>0</v>
      </c>
      <c r="E198">
        <v>59025.730527</v>
      </c>
      <c r="F198">
        <v>2459025.730527</v>
      </c>
      <c r="G198" s="7">
        <v>5.53</v>
      </c>
      <c r="H198">
        <v>2459025.730527</v>
      </c>
      <c r="I198">
        <v>2459025.7311160001</v>
      </c>
      <c r="J198">
        <v>2459025.7302910001</v>
      </c>
      <c r="K198">
        <v>1.45871</v>
      </c>
      <c r="L198">
        <v>43.200319</v>
      </c>
      <c r="M198">
        <v>15</v>
      </c>
      <c r="N198">
        <v>4.5458369999999997</v>
      </c>
      <c r="O198">
        <v>9</v>
      </c>
      <c r="P198">
        <v>18</v>
      </c>
      <c r="Q198">
        <v>27</v>
      </c>
      <c r="R198">
        <v>1.210936</v>
      </c>
      <c r="S198" t="s">
        <v>436</v>
      </c>
      <c r="T198">
        <v>1.435873</v>
      </c>
      <c r="U198" t="s">
        <v>436</v>
      </c>
      <c r="V198">
        <v>0.123471</v>
      </c>
      <c r="W198" t="s">
        <v>436</v>
      </c>
      <c r="X198">
        <v>0.233873</v>
      </c>
      <c r="Y198" t="s">
        <v>436</v>
      </c>
      <c r="Z198">
        <v>5.7861999999999997E-2</v>
      </c>
      <c r="AA198" t="s">
        <v>436</v>
      </c>
      <c r="AB198">
        <v>5.9757999999999999E-2</v>
      </c>
      <c r="AC198" t="s">
        <v>436</v>
      </c>
      <c r="AD198">
        <v>1.7049999999999999E-3</v>
      </c>
      <c r="AE198" t="s">
        <v>436</v>
      </c>
      <c r="AF198">
        <v>3.2940000000000001E-3</v>
      </c>
      <c r="AG198" t="s">
        <v>436</v>
      </c>
      <c r="AH198">
        <v>4.66E-4</v>
      </c>
      <c r="AI198" t="s">
        <v>436</v>
      </c>
      <c r="AJ198">
        <v>6.5499999999999998E-4</v>
      </c>
      <c r="AK198" t="s">
        <v>436</v>
      </c>
      <c r="AL198">
        <v>3.5E-4</v>
      </c>
      <c r="AM198" t="s">
        <v>436</v>
      </c>
      <c r="AN198">
        <v>3.5500000000000001E-4</v>
      </c>
      <c r="AO198" t="s">
        <v>436</v>
      </c>
      <c r="AP198">
        <v>710.04744400000004</v>
      </c>
      <c r="AQ198">
        <v>435.84877299999999</v>
      </c>
      <c r="AR198">
        <v>265.00849399999998</v>
      </c>
      <c r="AS198">
        <v>356.97516200000001</v>
      </c>
      <c r="AT198">
        <v>165.445336</v>
      </c>
      <c r="AU198">
        <v>168.36542700000001</v>
      </c>
      <c r="AV198">
        <v>636428.39113600005</v>
      </c>
      <c r="AW198">
        <v>695.07631300000003</v>
      </c>
      <c r="AX198">
        <v>1036.2449999999999</v>
      </c>
      <c r="AY198">
        <v>1013.375301</v>
      </c>
      <c r="AZ198">
        <v>1036.7449999999999</v>
      </c>
      <c r="BA198">
        <v>1035.124699</v>
      </c>
      <c r="BB198">
        <v>13.41883</v>
      </c>
      <c r="BC198">
        <v>38.922178000000002</v>
      </c>
      <c r="BD198">
        <v>770674.15276600001</v>
      </c>
      <c r="BE198">
        <v>685.28191500000003</v>
      </c>
      <c r="BF198">
        <v>1124.608917</v>
      </c>
      <c r="BG198">
        <v>33596.445312000003</v>
      </c>
      <c r="BH198">
        <v>3028.5580479999999</v>
      </c>
      <c r="BI198">
        <v>30.939404</v>
      </c>
      <c r="BJ198">
        <v>4.7156339999999997</v>
      </c>
      <c r="BK198">
        <v>6.117318</v>
      </c>
      <c r="BL198">
        <v>6.3093269999999997</v>
      </c>
      <c r="BM198">
        <v>5.9253090000000004</v>
      </c>
      <c r="BN198">
        <v>28.174999</v>
      </c>
      <c r="BO198">
        <v>0.98719100000000004</v>
      </c>
      <c r="BP198">
        <v>981.33085300000005</v>
      </c>
      <c r="BQ198">
        <v>1536.2723329999999</v>
      </c>
      <c r="BR198">
        <v>981.83085300000005</v>
      </c>
      <c r="BS198">
        <v>512.227667</v>
      </c>
      <c r="BT198">
        <v>13.419549999999999</v>
      </c>
      <c r="BU198">
        <v>38.995916000000001</v>
      </c>
      <c r="BV198">
        <v>375155.20783899998</v>
      </c>
      <c r="BW198">
        <v>490.26988599999999</v>
      </c>
      <c r="BX198">
        <v>765.20141000000001</v>
      </c>
      <c r="BY198">
        <v>12494.224609000001</v>
      </c>
      <c r="BZ198">
        <v>1474.266809</v>
      </c>
      <c r="CA198">
        <v>28.311812</v>
      </c>
      <c r="CB198">
        <v>5.0124690000000003</v>
      </c>
      <c r="CC198">
        <v>6.6235629999999999</v>
      </c>
      <c r="CD198">
        <v>6.831493</v>
      </c>
      <c r="CE198">
        <v>6.4156329999999997</v>
      </c>
      <c r="CF198">
        <v>37.701340000000002</v>
      </c>
      <c r="CG198">
        <v>0.93806</v>
      </c>
      <c r="CH198">
        <v>1168.403182</v>
      </c>
      <c r="CI198">
        <v>1432.5890569999999</v>
      </c>
      <c r="CJ198">
        <v>1168.903182</v>
      </c>
      <c r="CK198">
        <v>615.91094299999997</v>
      </c>
      <c r="CL198">
        <v>13.417279000000001</v>
      </c>
      <c r="CM198">
        <v>38.981383000000001</v>
      </c>
      <c r="CN198">
        <v>69944.398620000007</v>
      </c>
      <c r="CO198">
        <v>251.51434</v>
      </c>
      <c r="CP198">
        <v>278.09308399999998</v>
      </c>
      <c r="CQ198">
        <v>3036.9948730000001</v>
      </c>
      <c r="CR198">
        <v>274.86411800000002</v>
      </c>
      <c r="CS198">
        <v>24.647379999999998</v>
      </c>
      <c r="CT198">
        <v>4.4912460000000003</v>
      </c>
      <c r="CU198">
        <v>6.1270699999999998</v>
      </c>
      <c r="CV198">
        <v>6.2474590000000001</v>
      </c>
      <c r="CW198">
        <v>6.0066819999999996</v>
      </c>
      <c r="CX198">
        <v>30.445975000000001</v>
      </c>
      <c r="CY198">
        <v>0.993479</v>
      </c>
      <c r="CZ198">
        <v>768.79677900000002</v>
      </c>
      <c r="DA198">
        <v>139.76870600000001</v>
      </c>
      <c r="DB198">
        <v>769.29677900000002</v>
      </c>
      <c r="DC198">
        <v>1908.7312939999999</v>
      </c>
      <c r="DD198">
        <v>13.421969000000001</v>
      </c>
      <c r="DE198">
        <v>38.799117000000003</v>
      </c>
      <c r="DF198">
        <v>120631.125212</v>
      </c>
      <c r="DG198">
        <v>304.70741700000002</v>
      </c>
      <c r="DH198">
        <v>395.89166</v>
      </c>
      <c r="DI198">
        <v>5414.8447269999997</v>
      </c>
      <c r="DJ198">
        <v>474.05036699999999</v>
      </c>
      <c r="DK198">
        <v>25.615624</v>
      </c>
      <c r="DL198">
        <v>4.3611209999999998</v>
      </c>
      <c r="DM198">
        <v>6.0032449999999997</v>
      </c>
      <c r="DN198">
        <v>6.2864050000000002</v>
      </c>
      <c r="DO198">
        <v>5.7200839999999999</v>
      </c>
      <c r="DP198">
        <v>17.041591</v>
      </c>
      <c r="DQ198">
        <v>0.98708399999999996</v>
      </c>
      <c r="DR198">
        <v>1392.252203</v>
      </c>
      <c r="DS198">
        <v>1622.001395</v>
      </c>
      <c r="DT198">
        <v>1392.752203</v>
      </c>
      <c r="DU198">
        <v>426.498605</v>
      </c>
      <c r="DV198">
        <v>13.414596</v>
      </c>
      <c r="DW198">
        <v>39.008254999999998</v>
      </c>
      <c r="DX198">
        <v>34810.656924000003</v>
      </c>
      <c r="DY198">
        <v>206.87282099999999</v>
      </c>
      <c r="DZ198">
        <v>168.27080900000001</v>
      </c>
      <c r="EA198">
        <v>1716.9289550000001</v>
      </c>
      <c r="EB198">
        <v>136.79723799999999</v>
      </c>
      <c r="EC198">
        <v>24.123622999999998</v>
      </c>
      <c r="ED198">
        <v>4.4115859999999998</v>
      </c>
      <c r="EE198">
        <v>6.0529130000000002</v>
      </c>
      <c r="EF198">
        <v>6.263007</v>
      </c>
      <c r="EG198">
        <v>5.8428190000000004</v>
      </c>
      <c r="EH198">
        <v>22.205582</v>
      </c>
      <c r="EI198">
        <v>0.99057899999999999</v>
      </c>
      <c r="EJ198">
        <v>1660.138367</v>
      </c>
      <c r="EK198">
        <v>787.461862</v>
      </c>
      <c r="EL198">
        <v>1660.638367</v>
      </c>
      <c r="EM198">
        <v>1261.0381379999999</v>
      </c>
      <c r="EN198">
        <v>13.411286</v>
      </c>
      <c r="EO198">
        <v>38.890971</v>
      </c>
      <c r="EP198">
        <v>35887.002541000002</v>
      </c>
      <c r="EQ198">
        <v>209.43753699999999</v>
      </c>
      <c r="ER198">
        <v>171.34943000000001</v>
      </c>
      <c r="ES198">
        <v>1659.830811</v>
      </c>
      <c r="ET198">
        <v>141.02700899999999</v>
      </c>
      <c r="EU198">
        <v>25.652766</v>
      </c>
      <c r="EV198">
        <v>4.2829670000000002</v>
      </c>
      <c r="EW198">
        <v>6.0023629999999999</v>
      </c>
      <c r="EX198">
        <v>6.1797240000000002</v>
      </c>
      <c r="EY198">
        <v>5.8250019999999996</v>
      </c>
      <c r="EZ198">
        <v>29.861825</v>
      </c>
      <c r="FA198">
        <v>0.98628400000000005</v>
      </c>
      <c r="FB198" s="3">
        <v>2459025.7311160001</v>
      </c>
      <c r="FD198">
        <v>0.99915600000000004</v>
      </c>
      <c r="FE198" t="s">
        <v>436</v>
      </c>
      <c r="FF198">
        <v>1.407E-3</v>
      </c>
      <c r="FG198" t="s">
        <v>436</v>
      </c>
      <c r="FH198">
        <v>0.99968400000000002</v>
      </c>
      <c r="FI198" t="s">
        <v>436</v>
      </c>
      <c r="FJ198">
        <v>1.408E-3</v>
      </c>
      <c r="FK198" t="s">
        <v>436</v>
      </c>
      <c r="FL198">
        <v>0.999888</v>
      </c>
      <c r="FM198" t="s">
        <v>436</v>
      </c>
      <c r="FN198">
        <v>2.294E-3</v>
      </c>
      <c r="FO198" t="s">
        <v>436</v>
      </c>
      <c r="FP198">
        <v>0.99930099999999999</v>
      </c>
      <c r="FQ198" t="s">
        <v>436</v>
      </c>
      <c r="FR198">
        <v>3.771E-3</v>
      </c>
      <c r="FS198" t="s">
        <v>436</v>
      </c>
      <c r="FT198">
        <v>0.99853099999999995</v>
      </c>
      <c r="FU198" t="s">
        <v>436</v>
      </c>
      <c r="FV198">
        <v>2.797E-3</v>
      </c>
      <c r="FW198" t="s">
        <v>436</v>
      </c>
      <c r="FX198">
        <v>1.0068349999999999</v>
      </c>
      <c r="FY198" t="s">
        <v>436</v>
      </c>
      <c r="FZ198">
        <v>6.0860000000000003E-3</v>
      </c>
      <c r="GA198" t="s">
        <v>436</v>
      </c>
      <c r="GB198">
        <v>0.99984899999999999</v>
      </c>
      <c r="GC198" t="s">
        <v>436</v>
      </c>
      <c r="GD198">
        <v>5.9389999999999998E-3</v>
      </c>
      <c r="GE198" t="s">
        <v>436</v>
      </c>
    </row>
    <row r="199" spans="1:187" x14ac:dyDescent="0.25">
      <c r="A199">
        <v>198</v>
      </c>
      <c r="B199" t="s">
        <v>357</v>
      </c>
      <c r="C199">
        <v>198</v>
      </c>
      <c r="D199">
        <v>0</v>
      </c>
      <c r="E199">
        <v>59025.730908999998</v>
      </c>
      <c r="F199">
        <v>2459025.7309090002</v>
      </c>
      <c r="G199" s="7">
        <v>5.539167</v>
      </c>
      <c r="H199">
        <v>2459025.7309090002</v>
      </c>
      <c r="I199">
        <v>2459025.7314980002</v>
      </c>
      <c r="J199">
        <v>2459025.7306730002</v>
      </c>
      <c r="K199">
        <v>1.461571</v>
      </c>
      <c r="L199">
        <v>43.094566</v>
      </c>
      <c r="M199">
        <v>15</v>
      </c>
      <c r="N199">
        <v>5.0229780000000002</v>
      </c>
      <c r="O199">
        <v>9</v>
      </c>
      <c r="P199">
        <v>18</v>
      </c>
      <c r="Q199">
        <v>27</v>
      </c>
      <c r="R199">
        <v>1.2184680000000001</v>
      </c>
      <c r="S199">
        <f>STDEV(R190:R198)</f>
        <v>5.8600624356742034E-3</v>
      </c>
      <c r="T199">
        <v>1.4286380000000001</v>
      </c>
      <c r="U199">
        <f>STDEV(T190:T198)</f>
        <v>6.0038095221099088E-3</v>
      </c>
      <c r="V199">
        <v>0.122923</v>
      </c>
      <c r="W199">
        <f>STDEV(V190:V198)</f>
        <v>5.2290606230947351E-4</v>
      </c>
      <c r="X199">
        <v>0.23710600000000001</v>
      </c>
      <c r="Y199">
        <f>STDEV(X190:X198)</f>
        <v>1.3471235817268017E-3</v>
      </c>
      <c r="Z199">
        <v>5.7688000000000003E-2</v>
      </c>
      <c r="AA199">
        <f>STDEV(Z190:Z198)</f>
        <v>4.8183532226039319E-4</v>
      </c>
      <c r="AB199">
        <v>5.9415000000000003E-2</v>
      </c>
      <c r="AC199">
        <f>STDEV(AB190:AB198)</f>
        <v>2.5058487140643137E-4</v>
      </c>
      <c r="AD199">
        <v>1.717E-3</v>
      </c>
      <c r="AE199">
        <f>SQRT(SUMSQ(AD191:AD199))/9</f>
        <v>5.6848954082260061E-4</v>
      </c>
      <c r="AF199">
        <v>3.2789999999999998E-3</v>
      </c>
      <c r="AG199">
        <f>SQRT(SUMSQ(AF191:AF199))/9</f>
        <v>1.0966452604012353E-3</v>
      </c>
      <c r="AH199">
        <v>4.66E-4</v>
      </c>
      <c r="AI199">
        <f>SQRT(SUMSQ(AH191:AH199))/9</f>
        <v>1.5559289234456743E-4</v>
      </c>
      <c r="AJ199">
        <v>6.6100000000000002E-4</v>
      </c>
      <c r="AK199">
        <f>SQRT(SUMSQ(AJ191:AJ199))/9</f>
        <v>2.1833559512540653E-4</v>
      </c>
      <c r="AL199">
        <v>3.5E-4</v>
      </c>
      <c r="AM199">
        <f>SQRT(SUMSQ(AL191:AL199))/9</f>
        <v>1.1663010008961487E-4</v>
      </c>
      <c r="AN199">
        <v>3.5399999999999999E-4</v>
      </c>
      <c r="AO199">
        <f>SQRT(SUMSQ(AN191:AN199))/9</f>
        <v>1.1788920305749321E-4</v>
      </c>
      <c r="AP199">
        <v>709.81531700000005</v>
      </c>
      <c r="AQ199">
        <v>435.71404000000001</v>
      </c>
      <c r="AR199">
        <v>263.74782800000003</v>
      </c>
      <c r="AS199">
        <v>358.57711699999999</v>
      </c>
      <c r="AT199">
        <v>164.830038</v>
      </c>
      <c r="AU199">
        <v>167.804565</v>
      </c>
      <c r="AV199">
        <v>633704.60401999997</v>
      </c>
      <c r="AW199">
        <v>693.11785199999997</v>
      </c>
      <c r="AX199">
        <v>1036.0443809999999</v>
      </c>
      <c r="AY199">
        <v>1012.947497</v>
      </c>
      <c r="AZ199">
        <v>1036.5443809999999</v>
      </c>
      <c r="BA199">
        <v>1035.5525029999999</v>
      </c>
      <c r="BB199">
        <v>13.418828</v>
      </c>
      <c r="BC199">
        <v>38.922184999999999</v>
      </c>
      <c r="BD199">
        <v>772149.07226599997</v>
      </c>
      <c r="BE199">
        <v>685.63396399999999</v>
      </c>
      <c r="BF199">
        <v>1126.1826470000001</v>
      </c>
      <c r="BG199">
        <v>27727.628906000002</v>
      </c>
      <c r="BH199">
        <v>3034.3541150000001</v>
      </c>
      <c r="BI199">
        <v>30.605592999999999</v>
      </c>
      <c r="BJ199">
        <v>5.033582</v>
      </c>
      <c r="BK199">
        <v>6.5206470000000003</v>
      </c>
      <c r="BL199">
        <v>6.7568859999999997</v>
      </c>
      <c r="BM199">
        <v>6.2844069999999999</v>
      </c>
      <c r="BN199">
        <v>23.343646</v>
      </c>
      <c r="BO199">
        <v>0.98887199999999997</v>
      </c>
      <c r="BP199">
        <v>981.12873999999999</v>
      </c>
      <c r="BQ199">
        <v>1535.9519130000001</v>
      </c>
      <c r="BR199">
        <v>981.62873999999999</v>
      </c>
      <c r="BS199">
        <v>512.54808700000001</v>
      </c>
      <c r="BT199">
        <v>13.419549</v>
      </c>
      <c r="BU199">
        <v>38.995922</v>
      </c>
      <c r="BV199">
        <v>372774.57812899997</v>
      </c>
      <c r="BW199">
        <v>488.64110299999999</v>
      </c>
      <c r="BX199">
        <v>762.88010999999995</v>
      </c>
      <c r="BY199">
        <v>11062.629883</v>
      </c>
      <c r="BZ199">
        <v>1464.911525</v>
      </c>
      <c r="CA199">
        <v>27.314810999999999</v>
      </c>
      <c r="CB199">
        <v>5.5388539999999997</v>
      </c>
      <c r="CC199">
        <v>6.9772169999999996</v>
      </c>
      <c r="CD199">
        <v>7.2508049999999997</v>
      </c>
      <c r="CE199">
        <v>6.7036290000000003</v>
      </c>
      <c r="CF199">
        <v>33.876806000000002</v>
      </c>
      <c r="CG199">
        <v>0.95722200000000002</v>
      </c>
      <c r="CH199">
        <v>1168.213604</v>
      </c>
      <c r="CI199">
        <v>1432.418946</v>
      </c>
      <c r="CJ199">
        <v>1168.713604</v>
      </c>
      <c r="CK199">
        <v>616.08105399999999</v>
      </c>
      <c r="CL199">
        <v>13.417278</v>
      </c>
      <c r="CM199">
        <v>38.981414000000001</v>
      </c>
      <c r="CN199">
        <v>69369.605660999994</v>
      </c>
      <c r="CO199">
        <v>250.734386</v>
      </c>
      <c r="CP199">
        <v>276.665705</v>
      </c>
      <c r="CQ199">
        <v>2627.9345699999999</v>
      </c>
      <c r="CR199">
        <v>272.605324</v>
      </c>
      <c r="CS199">
        <v>25.158297999999998</v>
      </c>
      <c r="CT199">
        <v>4.990704</v>
      </c>
      <c r="CU199">
        <v>6.5087409999999997</v>
      </c>
      <c r="CV199">
        <v>6.7330509999999997</v>
      </c>
      <c r="CW199">
        <v>6.2844309999999997</v>
      </c>
      <c r="CX199">
        <v>20.662576999999999</v>
      </c>
      <c r="CY199">
        <v>0.99159600000000003</v>
      </c>
      <c r="CZ199">
        <v>768.51653399999998</v>
      </c>
      <c r="DA199">
        <v>139.493818</v>
      </c>
      <c r="DB199">
        <v>769.01653399999998</v>
      </c>
      <c r="DC199">
        <v>1909.0061820000001</v>
      </c>
      <c r="DD199">
        <v>13.421969000000001</v>
      </c>
      <c r="DE199">
        <v>38.799126000000001</v>
      </c>
      <c r="DF199">
        <v>121457.119794</v>
      </c>
      <c r="DG199">
        <v>304.87373000000002</v>
      </c>
      <c r="DH199">
        <v>398.384996</v>
      </c>
      <c r="DI199">
        <v>4859.3994140000004</v>
      </c>
      <c r="DJ199">
        <v>477.29632099999998</v>
      </c>
      <c r="DK199">
        <v>25.413616000000001</v>
      </c>
      <c r="DL199">
        <v>4.8611550000000001</v>
      </c>
      <c r="DM199">
        <v>6.274006</v>
      </c>
      <c r="DN199">
        <v>6.5854869999999996</v>
      </c>
      <c r="DO199">
        <v>5.9625240000000002</v>
      </c>
      <c r="DP199">
        <v>8.0972950000000008</v>
      </c>
      <c r="DQ199">
        <v>0.98936199999999996</v>
      </c>
      <c r="DR199">
        <v>1391.91632</v>
      </c>
      <c r="DS199">
        <v>1621.5779399999999</v>
      </c>
      <c r="DT199">
        <v>1392.41632</v>
      </c>
      <c r="DU199">
        <v>426.92205999999999</v>
      </c>
      <c r="DV199">
        <v>13.414596</v>
      </c>
      <c r="DW199">
        <v>39.008240999999998</v>
      </c>
      <c r="DX199">
        <v>34563.251060000002</v>
      </c>
      <c r="DY199">
        <v>206.18611000000001</v>
      </c>
      <c r="DZ199">
        <v>167.631326</v>
      </c>
      <c r="EA199">
        <v>1299.0253909999999</v>
      </c>
      <c r="EB199">
        <v>135.824994</v>
      </c>
      <c r="EC199">
        <v>24.159192999999998</v>
      </c>
      <c r="ED199">
        <v>4.8094390000000002</v>
      </c>
      <c r="EE199">
        <v>6.4538159999999998</v>
      </c>
      <c r="EF199">
        <v>6.7182709999999997</v>
      </c>
      <c r="EG199">
        <v>6.189362</v>
      </c>
      <c r="EH199">
        <v>18.711126</v>
      </c>
      <c r="EI199">
        <v>0.98938700000000002</v>
      </c>
      <c r="EJ199">
        <v>1659.835844</v>
      </c>
      <c r="EK199">
        <v>787.01075800000001</v>
      </c>
      <c r="EL199">
        <v>1660.335844</v>
      </c>
      <c r="EM199">
        <v>1261.4892420000001</v>
      </c>
      <c r="EN199">
        <v>13.411286</v>
      </c>
      <c r="EO199">
        <v>38.890980999999996</v>
      </c>
      <c r="EP199">
        <v>35540.049375000002</v>
      </c>
      <c r="EQ199">
        <v>208.119663</v>
      </c>
      <c r="ER199">
        <v>170.76737900000001</v>
      </c>
      <c r="ES199">
        <v>1379.0135499999999</v>
      </c>
      <c r="ET199">
        <v>139.663569</v>
      </c>
      <c r="EU199">
        <v>25.057486000000001</v>
      </c>
      <c r="EV199">
        <v>4.9041350000000001</v>
      </c>
      <c r="EW199">
        <v>6.3544010000000002</v>
      </c>
      <c r="EX199">
        <v>6.6603409999999998</v>
      </c>
      <c r="EY199">
        <v>6.0484600000000004</v>
      </c>
      <c r="EZ199">
        <v>14.645847</v>
      </c>
      <c r="FA199">
        <v>0.98786600000000002</v>
      </c>
      <c r="FB199" s="3">
        <v>2459025.7314980002</v>
      </c>
      <c r="FD199">
        <v>1.005371</v>
      </c>
      <c r="FE199">
        <f>STDEV(FD190:FD198)</f>
        <v>4.8348622782866954E-3</v>
      </c>
      <c r="FF199">
        <v>1.4159999999999999E-3</v>
      </c>
      <c r="FG199">
        <f>SQRT(SUMSQ(FF191:FF199))/9</f>
        <v>4.6908091118118191E-4</v>
      </c>
      <c r="FH199">
        <v>1.0059149999999999</v>
      </c>
      <c r="FI199">
        <f>STDEV(FH190:FH198)</f>
        <v>4.8468029153246857E-3</v>
      </c>
      <c r="FJ199">
        <v>1.4170000000000001E-3</v>
      </c>
      <c r="FK199">
        <f>SQRT(SUMSQ(FJ191:FJ199))/9</f>
        <v>4.6926580427485701E-4</v>
      </c>
      <c r="FL199">
        <v>0.99483699999999997</v>
      </c>
      <c r="FM199">
        <f>STDEV(FL190:FL198)</f>
        <v>4.1640023715170957E-3</v>
      </c>
      <c r="FN199">
        <v>2.2829999999999999E-3</v>
      </c>
      <c r="FO199">
        <f>SQRT(SUMSQ(FN191:FN199))/9</f>
        <v>7.6367722320006893E-4</v>
      </c>
      <c r="FP199">
        <v>0.99488500000000002</v>
      </c>
      <c r="FQ199">
        <f>STDEV(FP190:FP198)</f>
        <v>4.207875265499211E-3</v>
      </c>
      <c r="FR199">
        <v>3.7720000000000002E-3</v>
      </c>
      <c r="FS199">
        <f>SQRT(SUMSQ(FR191:FR199))/9</f>
        <v>1.2593358135771511E-3</v>
      </c>
      <c r="FT199">
        <v>1.0123409999999999</v>
      </c>
      <c r="FU199">
        <f>STDEV(FT190:FT198)</f>
        <v>5.7396784632164962E-3</v>
      </c>
      <c r="FV199">
        <v>2.823E-3</v>
      </c>
      <c r="FW199">
        <f>SQRT(SUMSQ(FV191:FV199))/9</f>
        <v>9.3234387366756058E-4</v>
      </c>
      <c r="FX199">
        <v>1.0038050000000001</v>
      </c>
      <c r="FY199">
        <f>STDEV(FX190:FX198)</f>
        <v>8.3770676850554275E-3</v>
      </c>
      <c r="FZ199">
        <v>6.0899999999999999E-3</v>
      </c>
      <c r="GA199">
        <f>SQRT(SUMSQ(FZ191:FZ199))/9</f>
        <v>2.0297106586961329E-3</v>
      </c>
      <c r="GB199">
        <v>0.99412400000000001</v>
      </c>
      <c r="GC199">
        <f>STDEV(GB190:GB198)</f>
        <v>4.2023306331130366E-3</v>
      </c>
      <c r="GD199">
        <v>5.9239999999999996E-3</v>
      </c>
      <c r="GE199">
        <f>SQRT(SUMSQ(GD191:GD199))/9</f>
        <v>1.9724131394291086E-3</v>
      </c>
    </row>
    <row r="200" spans="1:187" x14ac:dyDescent="0.25">
      <c r="A200">
        <v>199</v>
      </c>
      <c r="B200" t="s">
        <v>358</v>
      </c>
      <c r="C200">
        <v>199</v>
      </c>
      <c r="D200">
        <v>0</v>
      </c>
      <c r="E200">
        <v>59025.731302</v>
      </c>
      <c r="F200">
        <v>2459025.7313020001</v>
      </c>
      <c r="G200" s="7">
        <v>5.548889</v>
      </c>
      <c r="H200">
        <v>2459025.7313020001</v>
      </c>
      <c r="I200">
        <v>2459025.7318910002</v>
      </c>
      <c r="J200">
        <v>2459025.731067</v>
      </c>
      <c r="K200">
        <v>1.4645349999999999</v>
      </c>
      <c r="L200">
        <v>42.985613000000001</v>
      </c>
      <c r="M200">
        <v>15</v>
      </c>
      <c r="N200">
        <v>4.8003080000000002</v>
      </c>
      <c r="O200">
        <v>9</v>
      </c>
      <c r="P200">
        <v>18</v>
      </c>
      <c r="Q200">
        <v>27</v>
      </c>
      <c r="R200">
        <v>1.218788</v>
      </c>
      <c r="S200" t="s">
        <v>436</v>
      </c>
      <c r="T200">
        <v>1.4277169999999999</v>
      </c>
      <c r="U200" t="s">
        <v>436</v>
      </c>
      <c r="V200">
        <v>0.123665</v>
      </c>
      <c r="W200" t="s">
        <v>436</v>
      </c>
      <c r="X200">
        <v>0.23607</v>
      </c>
      <c r="Y200" t="s">
        <v>436</v>
      </c>
      <c r="Z200">
        <v>5.8125999999999997E-2</v>
      </c>
      <c r="AA200" t="s">
        <v>436</v>
      </c>
      <c r="AB200">
        <v>5.9251999999999999E-2</v>
      </c>
      <c r="AC200" t="s">
        <v>436</v>
      </c>
      <c r="AD200">
        <v>1.7240000000000001E-3</v>
      </c>
      <c r="AE200" t="s">
        <v>436</v>
      </c>
      <c r="AF200">
        <v>3.2919999999999998E-3</v>
      </c>
      <c r="AG200" t="s">
        <v>436</v>
      </c>
      <c r="AH200">
        <v>4.6900000000000002E-4</v>
      </c>
      <c r="AI200" t="s">
        <v>436</v>
      </c>
      <c r="AJ200">
        <v>6.6200000000000005E-4</v>
      </c>
      <c r="AK200" t="s">
        <v>436</v>
      </c>
      <c r="AL200">
        <v>3.5399999999999999E-4</v>
      </c>
      <c r="AM200" t="s">
        <v>436</v>
      </c>
      <c r="AN200">
        <v>3.5599999999999998E-4</v>
      </c>
      <c r="AO200" t="s">
        <v>436</v>
      </c>
      <c r="AP200">
        <v>706.89232700000002</v>
      </c>
      <c r="AQ200">
        <v>433.74012800000003</v>
      </c>
      <c r="AR200">
        <v>263.65388100000001</v>
      </c>
      <c r="AS200">
        <v>356.383509</v>
      </c>
      <c r="AT200">
        <v>164.312243</v>
      </c>
      <c r="AU200">
        <v>166.479119</v>
      </c>
      <c r="AV200">
        <v>629195.47671900003</v>
      </c>
      <c r="AW200">
        <v>691.19786599999998</v>
      </c>
      <c r="AX200">
        <v>1036.108545</v>
      </c>
      <c r="AY200">
        <v>1012.67405</v>
      </c>
      <c r="AZ200">
        <v>1036.608545</v>
      </c>
      <c r="BA200">
        <v>1035.8259499999999</v>
      </c>
      <c r="BB200">
        <v>13.418828</v>
      </c>
      <c r="BC200">
        <v>38.922207999999998</v>
      </c>
      <c r="BD200">
        <v>766855.89096999995</v>
      </c>
      <c r="BE200">
        <v>683.49983599999996</v>
      </c>
      <c r="BF200">
        <v>1121.9547540000001</v>
      </c>
      <c r="BG200">
        <v>29742.431640999999</v>
      </c>
      <c r="BH200">
        <v>3013.5532269999999</v>
      </c>
      <c r="BI200">
        <v>30.082650999999998</v>
      </c>
      <c r="BJ200">
        <v>4.7938960000000002</v>
      </c>
      <c r="BK200">
        <v>6.4456759999999997</v>
      </c>
      <c r="BL200">
        <v>6.5940260000000004</v>
      </c>
      <c r="BM200">
        <v>6.297326</v>
      </c>
      <c r="BN200">
        <v>35.042552000000001</v>
      </c>
      <c r="BO200">
        <v>0.98175699999999999</v>
      </c>
      <c r="BP200">
        <v>981.34128499999997</v>
      </c>
      <c r="BQ200">
        <v>1535.301101</v>
      </c>
      <c r="BR200">
        <v>981.84128499999997</v>
      </c>
      <c r="BS200">
        <v>513.19889899999998</v>
      </c>
      <c r="BT200">
        <v>13.419548000000001</v>
      </c>
      <c r="BU200">
        <v>38.995901000000003</v>
      </c>
      <c r="BV200">
        <v>370023.75852199999</v>
      </c>
      <c r="BW200">
        <v>486.79482000000002</v>
      </c>
      <c r="BX200">
        <v>760.12262999999996</v>
      </c>
      <c r="BY200">
        <v>11410.534180000001</v>
      </c>
      <c r="BZ200">
        <v>1454.1014869999999</v>
      </c>
      <c r="CA200">
        <v>26.678379</v>
      </c>
      <c r="CB200">
        <v>5.3340709999999998</v>
      </c>
      <c r="CC200">
        <v>6.98881</v>
      </c>
      <c r="CD200">
        <v>7.1329909999999996</v>
      </c>
      <c r="CE200">
        <v>6.8446290000000003</v>
      </c>
      <c r="CF200">
        <v>40.440286</v>
      </c>
      <c r="CG200">
        <v>0.93228599999999995</v>
      </c>
      <c r="CH200">
        <v>1168.4100120000001</v>
      </c>
      <c r="CI200">
        <v>1432.0388600000001</v>
      </c>
      <c r="CJ200">
        <v>1168.9100120000001</v>
      </c>
      <c r="CK200">
        <v>616.46114</v>
      </c>
      <c r="CL200">
        <v>13.417275999999999</v>
      </c>
      <c r="CM200">
        <v>38.981430000000003</v>
      </c>
      <c r="CN200">
        <v>69246.129621</v>
      </c>
      <c r="CO200">
        <v>250.262719</v>
      </c>
      <c r="CP200">
        <v>276.69374699999997</v>
      </c>
      <c r="CQ200">
        <v>2800.4909670000002</v>
      </c>
      <c r="CR200">
        <v>272.12009399999999</v>
      </c>
      <c r="CS200">
        <v>24.633272000000002</v>
      </c>
      <c r="CT200">
        <v>4.709568</v>
      </c>
      <c r="CU200">
        <v>6.3734209999999996</v>
      </c>
      <c r="CV200">
        <v>6.4124920000000003</v>
      </c>
      <c r="CW200">
        <v>6.3343499999999997</v>
      </c>
      <c r="CX200">
        <v>42.497504999999997</v>
      </c>
      <c r="CY200">
        <v>0.98025200000000001</v>
      </c>
      <c r="CZ200">
        <v>768.64567</v>
      </c>
      <c r="DA200">
        <v>139.124899</v>
      </c>
      <c r="DB200">
        <v>769.14567</v>
      </c>
      <c r="DC200">
        <v>1909.3751010000001</v>
      </c>
      <c r="DD200">
        <v>13.421969000000001</v>
      </c>
      <c r="DE200">
        <v>38.799106999999999</v>
      </c>
      <c r="DF200">
        <v>120166.478005</v>
      </c>
      <c r="DG200">
        <v>303.65468399999997</v>
      </c>
      <c r="DH200">
        <v>395.73398400000002</v>
      </c>
      <c r="DI200">
        <v>4979.064453</v>
      </c>
      <c r="DJ200">
        <v>472.22441900000001</v>
      </c>
      <c r="DK200">
        <v>24.857959000000001</v>
      </c>
      <c r="DL200">
        <v>4.6277869999999997</v>
      </c>
      <c r="DM200">
        <v>6.2313369999999999</v>
      </c>
      <c r="DN200">
        <v>6.401618</v>
      </c>
      <c r="DO200">
        <v>6.0610569999999999</v>
      </c>
      <c r="DP200">
        <v>27.608799999999999</v>
      </c>
      <c r="DQ200">
        <v>0.99083500000000002</v>
      </c>
      <c r="DR200">
        <v>1392.0322369999999</v>
      </c>
      <c r="DS200">
        <v>1621.0098929999999</v>
      </c>
      <c r="DT200">
        <v>1392.5322369999999</v>
      </c>
      <c r="DU200">
        <v>427.49010700000002</v>
      </c>
      <c r="DV200">
        <v>13.414595</v>
      </c>
      <c r="DW200">
        <v>39.008234000000002</v>
      </c>
      <c r="DX200">
        <v>34563.713196999997</v>
      </c>
      <c r="DY200">
        <v>206.83111099999999</v>
      </c>
      <c r="DZ200">
        <v>167.110803</v>
      </c>
      <c r="EA200">
        <v>1535.722168</v>
      </c>
      <c r="EB200">
        <v>135.82680999999999</v>
      </c>
      <c r="EC200">
        <v>24.264147999999999</v>
      </c>
      <c r="ED200">
        <v>4.565671</v>
      </c>
      <c r="EE200">
        <v>6.3046239999999996</v>
      </c>
      <c r="EF200">
        <v>6.3113609999999998</v>
      </c>
      <c r="EG200">
        <v>6.2978880000000004</v>
      </c>
      <c r="EH200">
        <v>44.458654000000003</v>
      </c>
      <c r="EI200">
        <v>0.98720799999999997</v>
      </c>
      <c r="EJ200">
        <v>1659.876475</v>
      </c>
      <c r="EK200">
        <v>786.44222200000002</v>
      </c>
      <c r="EL200">
        <v>1660.376475</v>
      </c>
      <c r="EM200">
        <v>1262.0577780000001</v>
      </c>
      <c r="EN200">
        <v>13.411282999999999</v>
      </c>
      <c r="EO200">
        <v>38.890963999999997</v>
      </c>
      <c r="EP200">
        <v>35195.397374</v>
      </c>
      <c r="EQ200">
        <v>207.77051900000001</v>
      </c>
      <c r="ER200">
        <v>169.39553100000001</v>
      </c>
      <c r="ES200">
        <v>1352.7292480000001</v>
      </c>
      <c r="ET200">
        <v>138.30917199999999</v>
      </c>
      <c r="EU200">
        <v>25.271834999999999</v>
      </c>
      <c r="EV200">
        <v>4.7708550000000001</v>
      </c>
      <c r="EW200">
        <v>6.2531809999999997</v>
      </c>
      <c r="EX200">
        <v>6.3590280000000003</v>
      </c>
      <c r="EY200">
        <v>6.1473339999999999</v>
      </c>
      <c r="EZ200">
        <v>36.439610999999999</v>
      </c>
      <c r="FA200">
        <v>0.98678299999999997</v>
      </c>
      <c r="FB200" s="3">
        <v>2459025.7318910002</v>
      </c>
      <c r="FD200">
        <v>1.0056350000000001</v>
      </c>
      <c r="FE200" t="s">
        <v>436</v>
      </c>
      <c r="FF200">
        <v>1.423E-3</v>
      </c>
      <c r="FG200" t="s">
        <v>436</v>
      </c>
      <c r="FH200">
        <v>1.006192</v>
      </c>
      <c r="FI200" t="s">
        <v>436</v>
      </c>
      <c r="FJ200">
        <v>1.423E-3</v>
      </c>
      <c r="FK200" t="s">
        <v>436</v>
      </c>
      <c r="FL200">
        <v>0.99418300000000004</v>
      </c>
      <c r="FM200" t="s">
        <v>436</v>
      </c>
      <c r="FN200">
        <v>2.2920000000000002E-3</v>
      </c>
      <c r="FO200" t="s">
        <v>436</v>
      </c>
      <c r="FP200">
        <v>1.000915</v>
      </c>
      <c r="FQ200" t="s">
        <v>436</v>
      </c>
      <c r="FR200">
        <v>3.7959999999999999E-3</v>
      </c>
      <c r="FS200" t="s">
        <v>436</v>
      </c>
      <c r="FT200">
        <v>1.0079229999999999</v>
      </c>
      <c r="FU200" t="s">
        <v>436</v>
      </c>
      <c r="FV200">
        <v>2.8279999999999998E-3</v>
      </c>
      <c r="FW200" t="s">
        <v>436</v>
      </c>
      <c r="FX200">
        <v>1.011425</v>
      </c>
      <c r="FY200" t="s">
        <v>436</v>
      </c>
      <c r="FZ200">
        <v>6.156E-3</v>
      </c>
      <c r="GA200" t="s">
        <v>436</v>
      </c>
      <c r="GB200">
        <v>0.99139100000000002</v>
      </c>
      <c r="GC200" t="s">
        <v>436</v>
      </c>
      <c r="GD200">
        <v>5.9550000000000002E-3</v>
      </c>
      <c r="GE200" t="s">
        <v>436</v>
      </c>
    </row>
    <row r="201" spans="1:187" x14ac:dyDescent="0.25">
      <c r="A201">
        <v>200</v>
      </c>
      <c r="B201" t="s">
        <v>359</v>
      </c>
      <c r="C201">
        <v>200</v>
      </c>
      <c r="D201">
        <v>0</v>
      </c>
      <c r="E201">
        <v>59025.73173</v>
      </c>
      <c r="F201">
        <v>2459025.7317300001</v>
      </c>
      <c r="G201" s="7">
        <v>5.5588889999999997</v>
      </c>
      <c r="H201">
        <v>2459025.7317300001</v>
      </c>
      <c r="I201">
        <v>2459025.73232</v>
      </c>
      <c r="J201">
        <v>2459025.731495</v>
      </c>
      <c r="K201">
        <v>1.4677789999999999</v>
      </c>
      <c r="L201">
        <v>42.867072999999998</v>
      </c>
      <c r="M201">
        <v>15</v>
      </c>
      <c r="N201">
        <v>4.6449660000000002</v>
      </c>
      <c r="O201">
        <v>9</v>
      </c>
      <c r="P201">
        <v>18</v>
      </c>
      <c r="Q201">
        <v>27</v>
      </c>
      <c r="R201">
        <v>1.2085710000000001</v>
      </c>
      <c r="S201" t="s">
        <v>436</v>
      </c>
      <c r="T201">
        <v>1.4278599999999999</v>
      </c>
      <c r="U201" t="s">
        <v>436</v>
      </c>
      <c r="V201">
        <v>0.123242</v>
      </c>
      <c r="W201" t="s">
        <v>436</v>
      </c>
      <c r="X201">
        <v>0.23589099999999999</v>
      </c>
      <c r="Y201" t="s">
        <v>436</v>
      </c>
      <c r="Z201">
        <v>5.7771000000000003E-2</v>
      </c>
      <c r="AA201" t="s">
        <v>436</v>
      </c>
      <c r="AB201">
        <v>6.0088999999999997E-2</v>
      </c>
      <c r="AC201" t="s">
        <v>436</v>
      </c>
      <c r="AD201">
        <v>1.707E-3</v>
      </c>
      <c r="AE201" t="s">
        <v>436</v>
      </c>
      <c r="AF201">
        <v>3.2810000000000001E-3</v>
      </c>
      <c r="AG201" t="s">
        <v>436</v>
      </c>
      <c r="AH201">
        <v>4.6700000000000002E-4</v>
      </c>
      <c r="AI201" t="s">
        <v>436</v>
      </c>
      <c r="AJ201">
        <v>6.6E-4</v>
      </c>
      <c r="AK201" t="s">
        <v>436</v>
      </c>
      <c r="AL201">
        <v>3.5100000000000002E-4</v>
      </c>
      <c r="AM201" t="s">
        <v>436</v>
      </c>
      <c r="AN201">
        <v>3.5599999999999998E-4</v>
      </c>
      <c r="AO201" t="s">
        <v>436</v>
      </c>
      <c r="AP201">
        <v>707.96803899999998</v>
      </c>
      <c r="AQ201">
        <v>435.24046900000002</v>
      </c>
      <c r="AR201">
        <v>263.706795</v>
      </c>
      <c r="AS201">
        <v>357.43490500000001</v>
      </c>
      <c r="AT201">
        <v>164.66115300000001</v>
      </c>
      <c r="AU201">
        <v>169.01338799999999</v>
      </c>
      <c r="AV201">
        <v>633084.87948700006</v>
      </c>
      <c r="AW201">
        <v>693.20461</v>
      </c>
      <c r="AX201">
        <v>1035.6635240000001</v>
      </c>
      <c r="AY201">
        <v>1012.588874</v>
      </c>
      <c r="AZ201">
        <v>1036.1635240000001</v>
      </c>
      <c r="BA201">
        <v>1035.911126</v>
      </c>
      <c r="BB201">
        <v>13.418829000000001</v>
      </c>
      <c r="BC201">
        <v>38.922184000000001</v>
      </c>
      <c r="BD201">
        <v>765128.160087</v>
      </c>
      <c r="BE201">
        <v>682.72098600000004</v>
      </c>
      <c r="BF201">
        <v>1120.7040300000001</v>
      </c>
      <c r="BG201">
        <v>30601.746093999998</v>
      </c>
      <c r="BH201">
        <v>3006.7636729999999</v>
      </c>
      <c r="BI201">
        <v>31.071819000000001</v>
      </c>
      <c r="BJ201">
        <v>4.6669210000000003</v>
      </c>
      <c r="BK201">
        <v>6.2262360000000001</v>
      </c>
      <c r="BL201">
        <v>6.3407039999999997</v>
      </c>
      <c r="BM201">
        <v>6.1117679999999996</v>
      </c>
      <c r="BN201">
        <v>35.935772</v>
      </c>
      <c r="BO201">
        <v>0.98604400000000003</v>
      </c>
      <c r="BP201">
        <v>980.59854099999995</v>
      </c>
      <c r="BQ201">
        <v>1535.5423020000001</v>
      </c>
      <c r="BR201">
        <v>981.09854099999995</v>
      </c>
      <c r="BS201">
        <v>512.95769800000005</v>
      </c>
      <c r="BT201">
        <v>13.419551999999999</v>
      </c>
      <c r="BU201">
        <v>38.995919000000001</v>
      </c>
      <c r="BV201">
        <v>372326.46678800002</v>
      </c>
      <c r="BW201">
        <v>488.51978600000001</v>
      </c>
      <c r="BX201">
        <v>762.15227500000003</v>
      </c>
      <c r="BY201">
        <v>12228.5</v>
      </c>
      <c r="BZ201">
        <v>1463.1505589999999</v>
      </c>
      <c r="CA201">
        <v>27.652916999999999</v>
      </c>
      <c r="CB201">
        <v>5.3035110000000003</v>
      </c>
      <c r="CC201">
        <v>6.7955839999999998</v>
      </c>
      <c r="CD201">
        <v>6.9684499999999998</v>
      </c>
      <c r="CE201">
        <v>6.6227179999999999</v>
      </c>
      <c r="CF201">
        <v>39.585174000000002</v>
      </c>
      <c r="CG201">
        <v>0.92677500000000002</v>
      </c>
      <c r="CH201">
        <v>1167.91032</v>
      </c>
      <c r="CI201">
        <v>1431.951656</v>
      </c>
      <c r="CJ201">
        <v>1168.41032</v>
      </c>
      <c r="CK201">
        <v>616.54834400000004</v>
      </c>
      <c r="CL201">
        <v>13.417278</v>
      </c>
      <c r="CM201">
        <v>38.981403999999998</v>
      </c>
      <c r="CN201">
        <v>69461.852729999999</v>
      </c>
      <c r="CO201">
        <v>251.080569</v>
      </c>
      <c r="CP201">
        <v>276.65164600000003</v>
      </c>
      <c r="CQ201">
        <v>3010.6040039999998</v>
      </c>
      <c r="CR201">
        <v>272.96783299999998</v>
      </c>
      <c r="CS201">
        <v>25.67747</v>
      </c>
      <c r="CT201">
        <v>4.6445780000000001</v>
      </c>
      <c r="CU201">
        <v>6.1681270000000001</v>
      </c>
      <c r="CV201">
        <v>6.2606830000000002</v>
      </c>
      <c r="CW201">
        <v>6.0755710000000001</v>
      </c>
      <c r="CX201">
        <v>37.849077000000001</v>
      </c>
      <c r="CY201">
        <v>0.98524699999999998</v>
      </c>
      <c r="CZ201">
        <v>768.21450000000004</v>
      </c>
      <c r="DA201">
        <v>139.11045100000001</v>
      </c>
      <c r="DB201">
        <v>768.71450000000004</v>
      </c>
      <c r="DC201">
        <v>1909.389549</v>
      </c>
      <c r="DD201">
        <v>13.421969000000001</v>
      </c>
      <c r="DE201">
        <v>38.799123000000002</v>
      </c>
      <c r="DF201">
        <v>120835.286372</v>
      </c>
      <c r="DG201">
        <v>304.47596700000003</v>
      </c>
      <c r="DH201">
        <v>396.863134</v>
      </c>
      <c r="DI201">
        <v>5775.8344729999999</v>
      </c>
      <c r="DJ201">
        <v>474.85266999999999</v>
      </c>
      <c r="DK201">
        <v>24.427050999999999</v>
      </c>
      <c r="DL201">
        <v>4.3887020000000003</v>
      </c>
      <c r="DM201">
        <v>5.9725299999999999</v>
      </c>
      <c r="DN201">
        <v>6.1189249999999999</v>
      </c>
      <c r="DO201">
        <v>5.826136</v>
      </c>
      <c r="DP201">
        <v>31.515924999999999</v>
      </c>
      <c r="DQ201">
        <v>0.98832900000000001</v>
      </c>
      <c r="DR201">
        <v>1391.651415</v>
      </c>
      <c r="DS201">
        <v>1621.093241</v>
      </c>
      <c r="DT201">
        <v>1392.151415</v>
      </c>
      <c r="DU201">
        <v>427.40675900000002</v>
      </c>
      <c r="DV201">
        <v>13.414595</v>
      </c>
      <c r="DW201">
        <v>39.008232999999997</v>
      </c>
      <c r="DX201">
        <v>34576.278075000002</v>
      </c>
      <c r="DY201">
        <v>206.475145</v>
      </c>
      <c r="DZ201">
        <v>167.45975899999999</v>
      </c>
      <c r="EA201">
        <v>1580.349121</v>
      </c>
      <c r="EB201">
        <v>135.87618699999999</v>
      </c>
      <c r="EC201">
        <v>24.198931000000002</v>
      </c>
      <c r="ED201">
        <v>4.3648600000000002</v>
      </c>
      <c r="EE201">
        <v>6.1411540000000002</v>
      </c>
      <c r="EF201">
        <v>6.2340549999999997</v>
      </c>
      <c r="EG201">
        <v>6.0482529999999999</v>
      </c>
      <c r="EH201">
        <v>32.743763999999999</v>
      </c>
      <c r="EI201">
        <v>0.99468500000000004</v>
      </c>
      <c r="EJ201">
        <v>1659.4758380000001</v>
      </c>
      <c r="EK201">
        <v>786.74372900000003</v>
      </c>
      <c r="EL201">
        <v>1659.9758380000001</v>
      </c>
      <c r="EM201">
        <v>1261.756271</v>
      </c>
      <c r="EN201">
        <v>13.411284999999999</v>
      </c>
      <c r="EO201">
        <v>38.890991</v>
      </c>
      <c r="EP201">
        <v>35884.995521999997</v>
      </c>
      <c r="EQ201">
        <v>208.571325</v>
      </c>
      <c r="ER201">
        <v>172.051433</v>
      </c>
      <c r="ES201">
        <v>1517.4433590000001</v>
      </c>
      <c r="ET201">
        <v>141.01912100000001</v>
      </c>
      <c r="EU201">
        <v>24.676704000000001</v>
      </c>
      <c r="EV201">
        <v>4.5012259999999999</v>
      </c>
      <c r="EW201">
        <v>6.2199429999999998</v>
      </c>
      <c r="EX201">
        <v>6.3531740000000001</v>
      </c>
      <c r="EY201">
        <v>6.0867129999999996</v>
      </c>
      <c r="EZ201">
        <v>34.410857</v>
      </c>
      <c r="FA201">
        <v>0.98595200000000005</v>
      </c>
      <c r="FB201" s="3">
        <v>2459025.73232</v>
      </c>
      <c r="FD201">
        <v>0.99720500000000001</v>
      </c>
      <c r="FE201" t="s">
        <v>436</v>
      </c>
      <c r="FF201">
        <v>1.4090000000000001E-3</v>
      </c>
      <c r="FG201" t="s">
        <v>436</v>
      </c>
      <c r="FH201">
        <v>0.99777199999999999</v>
      </c>
      <c r="FI201" t="s">
        <v>436</v>
      </c>
      <c r="FJ201">
        <v>1.4090000000000001E-3</v>
      </c>
      <c r="FK201" t="s">
        <v>436</v>
      </c>
      <c r="FL201">
        <v>0.99426899999999996</v>
      </c>
      <c r="FM201" t="s">
        <v>436</v>
      </c>
      <c r="FN201">
        <v>2.284E-3</v>
      </c>
      <c r="FO201" t="s">
        <v>436</v>
      </c>
      <c r="FP201">
        <v>0.99751299999999998</v>
      </c>
      <c r="FQ201" t="s">
        <v>436</v>
      </c>
      <c r="FR201">
        <v>3.7829999999999999E-3</v>
      </c>
      <c r="FS201" t="s">
        <v>436</v>
      </c>
      <c r="FT201">
        <v>1.0071669999999999</v>
      </c>
      <c r="FU201" t="s">
        <v>436</v>
      </c>
      <c r="FV201">
        <v>2.8180000000000002E-3</v>
      </c>
      <c r="FW201" t="s">
        <v>436</v>
      </c>
      <c r="FX201">
        <v>1.0052319999999999</v>
      </c>
      <c r="FY201" t="s">
        <v>436</v>
      </c>
      <c r="FZ201">
        <v>6.1050000000000002E-3</v>
      </c>
      <c r="GA201" t="s">
        <v>436</v>
      </c>
      <c r="GB201">
        <v>1.0054069999999999</v>
      </c>
      <c r="GC201" t="s">
        <v>436</v>
      </c>
      <c r="GD201">
        <v>5.9490000000000003E-3</v>
      </c>
      <c r="GE201" t="s">
        <v>436</v>
      </c>
    </row>
    <row r="202" spans="1:187" x14ac:dyDescent="0.25">
      <c r="A202">
        <v>201</v>
      </c>
      <c r="B202" t="s">
        <v>360</v>
      </c>
      <c r="C202">
        <v>201</v>
      </c>
      <c r="D202">
        <v>0</v>
      </c>
      <c r="E202">
        <v>59025.732158999999</v>
      </c>
      <c r="F202">
        <v>2459025.7321589999</v>
      </c>
      <c r="G202" s="7">
        <v>5.5691670000000002</v>
      </c>
      <c r="H202">
        <v>2459025.7321589999</v>
      </c>
      <c r="I202">
        <v>2459025.732748</v>
      </c>
      <c r="J202">
        <v>2459025.731923</v>
      </c>
      <c r="K202">
        <v>1.4710430000000001</v>
      </c>
      <c r="L202">
        <v>42.748581999999999</v>
      </c>
      <c r="M202">
        <v>15</v>
      </c>
      <c r="N202">
        <v>4.4785180000000002</v>
      </c>
      <c r="O202">
        <v>9</v>
      </c>
      <c r="P202">
        <v>18</v>
      </c>
      <c r="Q202">
        <v>27</v>
      </c>
      <c r="R202">
        <v>1.2140679999999999</v>
      </c>
      <c r="S202" t="s">
        <v>436</v>
      </c>
      <c r="T202">
        <v>1.428928</v>
      </c>
      <c r="U202" t="s">
        <v>436</v>
      </c>
      <c r="V202">
        <v>0.123527</v>
      </c>
      <c r="W202" t="s">
        <v>436</v>
      </c>
      <c r="X202">
        <v>0.23530100000000001</v>
      </c>
      <c r="Y202" t="s">
        <v>436</v>
      </c>
      <c r="Z202">
        <v>5.7507999999999997E-2</v>
      </c>
      <c r="AA202" t="s">
        <v>436</v>
      </c>
      <c r="AB202">
        <v>6.0329000000000001E-2</v>
      </c>
      <c r="AC202" t="s">
        <v>436</v>
      </c>
      <c r="AD202">
        <v>1.709E-3</v>
      </c>
      <c r="AE202" t="s">
        <v>436</v>
      </c>
      <c r="AF202">
        <v>3.2729999999999999E-3</v>
      </c>
      <c r="AG202" t="s">
        <v>436</v>
      </c>
      <c r="AH202">
        <v>4.66E-4</v>
      </c>
      <c r="AI202" t="s">
        <v>436</v>
      </c>
      <c r="AJ202">
        <v>6.5700000000000003E-4</v>
      </c>
      <c r="AK202" t="s">
        <v>436</v>
      </c>
      <c r="AL202">
        <v>3.4900000000000003E-4</v>
      </c>
      <c r="AM202" t="s">
        <v>436</v>
      </c>
      <c r="AN202">
        <v>3.5500000000000001E-4</v>
      </c>
      <c r="AO202" t="s">
        <v>436</v>
      </c>
      <c r="AP202">
        <v>710.60386300000005</v>
      </c>
      <c r="AQ202">
        <v>436.54076300000003</v>
      </c>
      <c r="AR202">
        <v>265.02781299999998</v>
      </c>
      <c r="AS202">
        <v>358.18321400000002</v>
      </c>
      <c r="AT202">
        <v>164.589012</v>
      </c>
      <c r="AU202">
        <v>170.137023</v>
      </c>
      <c r="AV202">
        <v>635988.048358</v>
      </c>
      <c r="AW202">
        <v>694.28825800000004</v>
      </c>
      <c r="AX202">
        <v>1035.7182789999999</v>
      </c>
      <c r="AY202">
        <v>1012.798686</v>
      </c>
      <c r="AZ202">
        <v>1036.2182789999999</v>
      </c>
      <c r="BA202">
        <v>1035.7013139999999</v>
      </c>
      <c r="BB202">
        <v>13.418828</v>
      </c>
      <c r="BC202">
        <v>38.922198999999999</v>
      </c>
      <c r="BD202">
        <v>772132.76629699999</v>
      </c>
      <c r="BE202">
        <v>685.68812000000003</v>
      </c>
      <c r="BF202">
        <v>1126.0699199999999</v>
      </c>
      <c r="BG202">
        <v>34073.71875</v>
      </c>
      <c r="BH202">
        <v>3034.2900370000002</v>
      </c>
      <c r="BI202">
        <v>30.577756999999998</v>
      </c>
      <c r="BJ202">
        <v>4.5467139999999997</v>
      </c>
      <c r="BK202">
        <v>6.0941660000000004</v>
      </c>
      <c r="BL202">
        <v>5.9926300000000001</v>
      </c>
      <c r="BM202">
        <v>6.1957019999999998</v>
      </c>
      <c r="BN202">
        <v>57.536622999999999</v>
      </c>
      <c r="BO202">
        <v>0.99382000000000004</v>
      </c>
      <c r="BP202">
        <v>980.72277699999995</v>
      </c>
      <c r="BQ202">
        <v>1535.4888390000001</v>
      </c>
      <c r="BR202">
        <v>981.22277699999995</v>
      </c>
      <c r="BS202">
        <v>513.01116100000002</v>
      </c>
      <c r="BT202">
        <v>13.419549999999999</v>
      </c>
      <c r="BU202">
        <v>38.995910000000002</v>
      </c>
      <c r="BV202">
        <v>374149.04132700001</v>
      </c>
      <c r="BW202">
        <v>489.52252900000002</v>
      </c>
      <c r="BX202">
        <v>764.31424300000003</v>
      </c>
      <c r="BY202">
        <v>13106.438477</v>
      </c>
      <c r="BZ202">
        <v>1470.3128240000001</v>
      </c>
      <c r="CA202">
        <v>28.370080000000002</v>
      </c>
      <c r="CB202">
        <v>5.0976109999999997</v>
      </c>
      <c r="CC202">
        <v>6.5604630000000004</v>
      </c>
      <c r="CD202">
        <v>6.5258830000000003</v>
      </c>
      <c r="CE202">
        <v>6.5950430000000004</v>
      </c>
      <c r="CF202">
        <v>46.266928999999998</v>
      </c>
      <c r="CG202">
        <v>0.94314299999999995</v>
      </c>
      <c r="CH202">
        <v>1167.964792</v>
      </c>
      <c r="CI202">
        <v>1431.99836</v>
      </c>
      <c r="CJ202">
        <v>1168.464792</v>
      </c>
      <c r="CK202">
        <v>616.50163999999995</v>
      </c>
      <c r="CL202">
        <v>13.417277</v>
      </c>
      <c r="CM202">
        <v>38.981403</v>
      </c>
      <c r="CN202">
        <v>69924.259825999994</v>
      </c>
      <c r="CO202">
        <v>251.434856</v>
      </c>
      <c r="CP202">
        <v>278.10090100000002</v>
      </c>
      <c r="CQ202">
        <v>3314.100586</v>
      </c>
      <c r="CR202">
        <v>274.78497800000002</v>
      </c>
      <c r="CS202">
        <v>24.77665</v>
      </c>
      <c r="CT202">
        <v>4.4945409999999999</v>
      </c>
      <c r="CU202">
        <v>6.0059870000000002</v>
      </c>
      <c r="CV202">
        <v>5.9229180000000001</v>
      </c>
      <c r="CW202">
        <v>6.0890560000000002</v>
      </c>
      <c r="CX202">
        <v>55.3446</v>
      </c>
      <c r="CY202">
        <v>0.99387199999999998</v>
      </c>
      <c r="CZ202">
        <v>768.35821499999997</v>
      </c>
      <c r="DA202">
        <v>139.103104</v>
      </c>
      <c r="DB202">
        <v>768.85821499999997</v>
      </c>
      <c r="DC202">
        <v>1909.396896</v>
      </c>
      <c r="DD202">
        <v>13.421967</v>
      </c>
      <c r="DE202">
        <v>38.799106999999999</v>
      </c>
      <c r="DF202">
        <v>121143.609472</v>
      </c>
      <c r="DG202">
        <v>304.70027800000003</v>
      </c>
      <c r="DH202">
        <v>397.58286500000003</v>
      </c>
      <c r="DI202">
        <v>6128.8466799999997</v>
      </c>
      <c r="DJ202">
        <v>476.064303</v>
      </c>
      <c r="DK202">
        <v>24.800687</v>
      </c>
      <c r="DL202">
        <v>4.2065669999999997</v>
      </c>
      <c r="DM202">
        <v>5.9257010000000001</v>
      </c>
      <c r="DN202">
        <v>5.9638270000000002</v>
      </c>
      <c r="DO202">
        <v>5.8875739999999999</v>
      </c>
      <c r="DP202">
        <v>40.691017000000002</v>
      </c>
      <c r="DQ202">
        <v>0.99262600000000001</v>
      </c>
      <c r="DR202">
        <v>1391.585073</v>
      </c>
      <c r="DS202">
        <v>1621.1517180000001</v>
      </c>
      <c r="DT202">
        <v>1392.085073</v>
      </c>
      <c r="DU202">
        <v>427.34828199999998</v>
      </c>
      <c r="DV202">
        <v>13.414596</v>
      </c>
      <c r="DW202">
        <v>39.008234000000002</v>
      </c>
      <c r="DX202">
        <v>34585.443678000003</v>
      </c>
      <c r="DY202">
        <v>206.64600799999999</v>
      </c>
      <c r="DZ202">
        <v>167.36565100000001</v>
      </c>
      <c r="EA202">
        <v>1658.7633060000001</v>
      </c>
      <c r="EB202">
        <v>135.912205</v>
      </c>
      <c r="EC202">
        <v>23.930761</v>
      </c>
      <c r="ED202">
        <v>4.3208339999999996</v>
      </c>
      <c r="EE202">
        <v>5.9620009999999999</v>
      </c>
      <c r="EF202">
        <v>5.8068669999999996</v>
      </c>
      <c r="EG202">
        <v>6.1171360000000004</v>
      </c>
      <c r="EH202">
        <v>69.536198999999996</v>
      </c>
      <c r="EI202">
        <v>0.99526199999999998</v>
      </c>
      <c r="EJ202">
        <v>1659.359968</v>
      </c>
      <c r="EK202">
        <v>786.83106499999997</v>
      </c>
      <c r="EL202">
        <v>1659.859968</v>
      </c>
      <c r="EM202">
        <v>1261.6689349999999</v>
      </c>
      <c r="EN202">
        <v>13.411287</v>
      </c>
      <c r="EO202">
        <v>38.890974</v>
      </c>
      <c r="EP202">
        <v>36185.694056</v>
      </c>
      <c r="EQ202">
        <v>208.900837</v>
      </c>
      <c r="ER202">
        <v>173.21947800000001</v>
      </c>
      <c r="ES202">
        <v>1788.4873050000001</v>
      </c>
      <c r="ET202">
        <v>142.20079200000001</v>
      </c>
      <c r="EU202">
        <v>24.604769999999998</v>
      </c>
      <c r="EV202">
        <v>4.2048370000000004</v>
      </c>
      <c r="EW202">
        <v>6.0176049999999996</v>
      </c>
      <c r="EX202">
        <v>6.0729810000000004</v>
      </c>
      <c r="EY202">
        <v>5.9622299999999999</v>
      </c>
      <c r="EZ202">
        <v>38.145187999999997</v>
      </c>
      <c r="FA202">
        <v>0.99397100000000005</v>
      </c>
      <c r="FB202" s="3">
        <v>2459025.732748</v>
      </c>
      <c r="FD202">
        <v>1.0017400000000001</v>
      </c>
      <c r="FE202" t="s">
        <v>436</v>
      </c>
      <c r="FF202">
        <v>1.41E-3</v>
      </c>
      <c r="FG202" t="s">
        <v>436</v>
      </c>
      <c r="FH202">
        <v>1.002324</v>
      </c>
      <c r="FI202" t="s">
        <v>436</v>
      </c>
      <c r="FJ202">
        <v>1.4109999999999999E-3</v>
      </c>
      <c r="FK202" t="s">
        <v>436</v>
      </c>
      <c r="FL202">
        <v>0.99499899999999997</v>
      </c>
      <c r="FM202" t="s">
        <v>436</v>
      </c>
      <c r="FN202">
        <v>2.2790000000000002E-3</v>
      </c>
      <c r="FO202" t="s">
        <v>436</v>
      </c>
      <c r="FP202">
        <v>0.99984899999999999</v>
      </c>
      <c r="FQ202" t="s">
        <v>436</v>
      </c>
      <c r="FR202">
        <v>3.7729999999999999E-3</v>
      </c>
      <c r="FS202" t="s">
        <v>436</v>
      </c>
      <c r="FT202">
        <v>1.0046550000000001</v>
      </c>
      <c r="FU202" t="s">
        <v>436</v>
      </c>
      <c r="FV202">
        <v>2.8050000000000002E-3</v>
      </c>
      <c r="FW202" t="s">
        <v>436</v>
      </c>
      <c r="FX202">
        <v>1.000653</v>
      </c>
      <c r="FY202" t="s">
        <v>436</v>
      </c>
      <c r="FZ202">
        <v>6.0800000000000003E-3</v>
      </c>
      <c r="GA202" t="s">
        <v>436</v>
      </c>
      <c r="GB202">
        <v>1.0094399999999999</v>
      </c>
      <c r="GC202" t="s">
        <v>436</v>
      </c>
      <c r="GD202">
        <v>5.9329999999999999E-3</v>
      </c>
      <c r="GE202" t="s">
        <v>436</v>
      </c>
    </row>
    <row r="203" spans="1:187" x14ac:dyDescent="0.25">
      <c r="A203">
        <v>202</v>
      </c>
      <c r="B203" t="s">
        <v>361</v>
      </c>
      <c r="C203">
        <v>202</v>
      </c>
      <c r="D203">
        <v>0</v>
      </c>
      <c r="E203">
        <v>59025.732575000002</v>
      </c>
      <c r="F203">
        <v>2459025.7325749998</v>
      </c>
      <c r="G203" s="7">
        <v>5.579167</v>
      </c>
      <c r="H203">
        <v>2459025.7325749998</v>
      </c>
      <c r="I203">
        <v>2459025.7331650001</v>
      </c>
      <c r="J203">
        <v>2459025.7323400001</v>
      </c>
      <c r="K203">
        <v>1.4742390000000001</v>
      </c>
      <c r="L203">
        <v>42.633291</v>
      </c>
      <c r="M203">
        <v>15</v>
      </c>
      <c r="N203">
        <v>4.757841</v>
      </c>
      <c r="O203">
        <v>9</v>
      </c>
      <c r="P203">
        <v>18</v>
      </c>
      <c r="Q203">
        <v>27</v>
      </c>
      <c r="R203">
        <v>1.209103</v>
      </c>
      <c r="S203" t="s">
        <v>436</v>
      </c>
      <c r="T203">
        <v>1.452081</v>
      </c>
      <c r="U203" t="s">
        <v>436</v>
      </c>
      <c r="V203">
        <v>0.123056</v>
      </c>
      <c r="W203" t="s">
        <v>436</v>
      </c>
      <c r="X203">
        <v>0.23249400000000001</v>
      </c>
      <c r="Y203" t="s">
        <v>436</v>
      </c>
      <c r="Z203">
        <v>5.6668999999999997E-2</v>
      </c>
      <c r="AA203" t="s">
        <v>436</v>
      </c>
      <c r="AB203">
        <v>5.9297000000000002E-2</v>
      </c>
      <c r="AC203" t="s">
        <v>436</v>
      </c>
      <c r="AD203">
        <v>1.7060000000000001E-3</v>
      </c>
      <c r="AE203" t="s">
        <v>436</v>
      </c>
      <c r="AF203">
        <v>3.3440000000000002E-3</v>
      </c>
      <c r="AG203" t="s">
        <v>436</v>
      </c>
      <c r="AH203">
        <v>4.66E-4</v>
      </c>
      <c r="AI203" t="s">
        <v>436</v>
      </c>
      <c r="AJ203">
        <v>6.5300000000000004E-4</v>
      </c>
      <c r="AK203" t="s">
        <v>436</v>
      </c>
      <c r="AL203">
        <v>3.4900000000000003E-4</v>
      </c>
      <c r="AM203" t="s">
        <v>436</v>
      </c>
      <c r="AN203">
        <v>3.5399999999999999E-4</v>
      </c>
      <c r="AO203" t="s">
        <v>436</v>
      </c>
      <c r="AP203">
        <v>708.65244900000005</v>
      </c>
      <c r="AQ203">
        <v>434.25718599999999</v>
      </c>
      <c r="AR203">
        <v>264.20899800000001</v>
      </c>
      <c r="AS203">
        <v>355.95615500000002</v>
      </c>
      <c r="AT203">
        <v>162.22700900000001</v>
      </c>
      <c r="AU203">
        <v>167.530652</v>
      </c>
      <c r="AV203">
        <v>634064.22028200002</v>
      </c>
      <c r="AW203">
        <v>693.50196700000004</v>
      </c>
      <c r="AX203">
        <v>1035.030021</v>
      </c>
      <c r="AY203">
        <v>1013.028619</v>
      </c>
      <c r="AZ203">
        <v>1035.530021</v>
      </c>
      <c r="BA203">
        <v>1035.4713810000001</v>
      </c>
      <c r="BB203">
        <v>13.418829000000001</v>
      </c>
      <c r="BC203">
        <v>38.922196999999997</v>
      </c>
      <c r="BD203">
        <v>766649.11487599998</v>
      </c>
      <c r="BE203">
        <v>683.57241099999999</v>
      </c>
      <c r="BF203">
        <v>1121.533144</v>
      </c>
      <c r="BG203">
        <v>28336.203125</v>
      </c>
      <c r="BH203">
        <v>3012.740648</v>
      </c>
      <c r="BI203">
        <v>30.716467000000002</v>
      </c>
      <c r="BJ203">
        <v>4.923826</v>
      </c>
      <c r="BK203">
        <v>6.3992050000000003</v>
      </c>
      <c r="BL203">
        <v>6.512454</v>
      </c>
      <c r="BM203">
        <v>6.2859550000000004</v>
      </c>
      <c r="BN203">
        <v>26.591752</v>
      </c>
      <c r="BO203">
        <v>0.99651400000000001</v>
      </c>
      <c r="BP203">
        <v>980.09654399999999</v>
      </c>
      <c r="BQ203">
        <v>1535.631157</v>
      </c>
      <c r="BR203">
        <v>980.59654399999999</v>
      </c>
      <c r="BS203">
        <v>512.86884299999997</v>
      </c>
      <c r="BT203">
        <v>13.419549999999999</v>
      </c>
      <c r="BU203">
        <v>38.995899999999999</v>
      </c>
      <c r="BV203">
        <v>375482.13222600002</v>
      </c>
      <c r="BW203">
        <v>490.28053699999998</v>
      </c>
      <c r="BX203">
        <v>765.85159699999997</v>
      </c>
      <c r="BY203">
        <v>11661.241211</v>
      </c>
      <c r="BZ203">
        <v>1475.5515399999999</v>
      </c>
      <c r="CA203">
        <v>27.398482000000001</v>
      </c>
      <c r="CB203">
        <v>5.1441290000000004</v>
      </c>
      <c r="CC203">
        <v>6.8626269999999998</v>
      </c>
      <c r="CD203">
        <v>6.9924939999999998</v>
      </c>
      <c r="CE203">
        <v>6.7327599999999999</v>
      </c>
      <c r="CF203">
        <v>39.811199000000002</v>
      </c>
      <c r="CG203">
        <v>0.95588600000000001</v>
      </c>
      <c r="CH203">
        <v>1167.111674</v>
      </c>
      <c r="CI203">
        <v>1432.0617769999999</v>
      </c>
      <c r="CJ203">
        <v>1167.611674</v>
      </c>
      <c r="CK203">
        <v>616.43822299999999</v>
      </c>
      <c r="CL203">
        <v>13.417279000000001</v>
      </c>
      <c r="CM203">
        <v>38.981383000000001</v>
      </c>
      <c r="CN203">
        <v>69475.888542000001</v>
      </c>
      <c r="CO203">
        <v>250.62984499999999</v>
      </c>
      <c r="CP203">
        <v>277.20516900000001</v>
      </c>
      <c r="CQ203">
        <v>2611.3374020000001</v>
      </c>
      <c r="CR203">
        <v>273.02298999999999</v>
      </c>
      <c r="CS203">
        <v>25.315646000000001</v>
      </c>
      <c r="CT203">
        <v>4.8175230000000004</v>
      </c>
      <c r="CU203">
        <v>6.4526450000000004</v>
      </c>
      <c r="CV203">
        <v>6.6197569999999999</v>
      </c>
      <c r="CW203">
        <v>6.285533</v>
      </c>
      <c r="CX203">
        <v>22.725197999999999</v>
      </c>
      <c r="CY203">
        <v>0.994556</v>
      </c>
      <c r="CZ203">
        <v>767.58045800000002</v>
      </c>
      <c r="DA203">
        <v>139.43340599999999</v>
      </c>
      <c r="DB203">
        <v>768.08045800000002</v>
      </c>
      <c r="DC203">
        <v>1909.0665939999999</v>
      </c>
      <c r="DD203">
        <v>13.421969000000001</v>
      </c>
      <c r="DE203">
        <v>38.799111000000003</v>
      </c>
      <c r="DF203">
        <v>119607.99976799999</v>
      </c>
      <c r="DG203">
        <v>303.11434100000002</v>
      </c>
      <c r="DH203">
        <v>394.596968</v>
      </c>
      <c r="DI203">
        <v>5217.7153319999998</v>
      </c>
      <c r="DJ203">
        <v>470.02973800000001</v>
      </c>
      <c r="DK203">
        <v>24.830058999999999</v>
      </c>
      <c r="DL203">
        <v>4.5605169999999999</v>
      </c>
      <c r="DM203">
        <v>6.2281319999999996</v>
      </c>
      <c r="DN203">
        <v>6.4039700000000002</v>
      </c>
      <c r="DO203">
        <v>6.0522939999999998</v>
      </c>
      <c r="DP203">
        <v>21.18413</v>
      </c>
      <c r="DQ203">
        <v>0.99416800000000005</v>
      </c>
      <c r="DR203">
        <v>1390.863707</v>
      </c>
      <c r="DS203">
        <v>1621.2586719999999</v>
      </c>
      <c r="DT203">
        <v>1391.363707</v>
      </c>
      <c r="DU203">
        <v>427.24132800000001</v>
      </c>
      <c r="DV203">
        <v>13.414597000000001</v>
      </c>
      <c r="DW203">
        <v>39.008228000000003</v>
      </c>
      <c r="DX203">
        <v>34004.503151999997</v>
      </c>
      <c r="DY203">
        <v>206.22491099999999</v>
      </c>
      <c r="DZ203">
        <v>164.890376</v>
      </c>
      <c r="EA203">
        <v>1425.5311280000001</v>
      </c>
      <c r="EB203">
        <v>133.62925300000001</v>
      </c>
      <c r="EC203">
        <v>25.282775000000001</v>
      </c>
      <c r="ED203">
        <v>4.6757179999999998</v>
      </c>
      <c r="EE203">
        <v>6.2847239999999998</v>
      </c>
      <c r="EF203">
        <v>6.276268</v>
      </c>
      <c r="EG203">
        <v>6.2931800000000004</v>
      </c>
      <c r="EH203">
        <v>45.986440000000002</v>
      </c>
      <c r="EI203">
        <v>0.99389000000000005</v>
      </c>
      <c r="EJ203">
        <v>1658.5937759999999</v>
      </c>
      <c r="EK203">
        <v>786.92513599999995</v>
      </c>
      <c r="EL203">
        <v>1659.0937759999999</v>
      </c>
      <c r="EM203">
        <v>1261.5748639999999</v>
      </c>
      <c r="EN203">
        <v>13.411287</v>
      </c>
      <c r="EO203">
        <v>38.890970000000003</v>
      </c>
      <c r="EP203">
        <v>35493.696595000001</v>
      </c>
      <c r="EQ203">
        <v>208.200953</v>
      </c>
      <c r="ER203">
        <v>170.47807</v>
      </c>
      <c r="ES203">
        <v>1473.2144780000001</v>
      </c>
      <c r="ET203">
        <v>139.481414</v>
      </c>
      <c r="EU203">
        <v>24.746146</v>
      </c>
      <c r="EV203">
        <v>4.4253349999999996</v>
      </c>
      <c r="EW203">
        <v>6.3273510000000002</v>
      </c>
      <c r="EX203">
        <v>6.4973890000000001</v>
      </c>
      <c r="EY203">
        <v>6.1573120000000001</v>
      </c>
      <c r="EZ203">
        <v>27.209451000000001</v>
      </c>
      <c r="FA203">
        <v>0.99148000000000003</v>
      </c>
      <c r="FB203" s="3">
        <v>2459025.7331650001</v>
      </c>
      <c r="FD203">
        <v>0.99764399999999998</v>
      </c>
      <c r="FE203" t="s">
        <v>436</v>
      </c>
      <c r="FF203">
        <v>1.408E-3</v>
      </c>
      <c r="FG203" t="s">
        <v>436</v>
      </c>
      <c r="FH203">
        <v>0.99824000000000002</v>
      </c>
      <c r="FI203" t="s">
        <v>436</v>
      </c>
      <c r="FJ203">
        <v>1.4090000000000001E-3</v>
      </c>
      <c r="FK203" t="s">
        <v>436</v>
      </c>
      <c r="FL203">
        <v>1.011107</v>
      </c>
      <c r="FM203" t="s">
        <v>436</v>
      </c>
      <c r="FN203">
        <v>2.3280000000000002E-3</v>
      </c>
      <c r="FO203" t="s">
        <v>436</v>
      </c>
      <c r="FP203">
        <v>0.996058</v>
      </c>
      <c r="FQ203" t="s">
        <v>436</v>
      </c>
      <c r="FR203">
        <v>3.7699999999999999E-3</v>
      </c>
      <c r="FS203" t="s">
        <v>436</v>
      </c>
      <c r="FT203">
        <v>0.99267499999999997</v>
      </c>
      <c r="FU203" t="s">
        <v>436</v>
      </c>
      <c r="FV203">
        <v>2.7889999999999998E-3</v>
      </c>
      <c r="FW203" t="s">
        <v>436</v>
      </c>
      <c r="FX203">
        <v>0.98604000000000003</v>
      </c>
      <c r="FY203" t="s">
        <v>436</v>
      </c>
      <c r="FZ203">
        <v>6.0780000000000001E-3</v>
      </c>
      <c r="GA203" t="s">
        <v>436</v>
      </c>
      <c r="GB203">
        <v>0.99217999999999995</v>
      </c>
      <c r="GC203" t="s">
        <v>436</v>
      </c>
      <c r="GD203">
        <v>5.9220000000000002E-3</v>
      </c>
      <c r="GE203" t="s">
        <v>436</v>
      </c>
    </row>
    <row r="204" spans="1:187" x14ac:dyDescent="0.25">
      <c r="A204">
        <v>203</v>
      </c>
      <c r="B204" t="s">
        <v>362</v>
      </c>
      <c r="C204">
        <v>203</v>
      </c>
      <c r="D204">
        <v>0</v>
      </c>
      <c r="E204">
        <v>59025.732968999997</v>
      </c>
      <c r="F204">
        <v>2459025.732969</v>
      </c>
      <c r="G204" s="7">
        <v>5.588889</v>
      </c>
      <c r="H204">
        <v>2459025.732969</v>
      </c>
      <c r="I204">
        <v>2459025.7335580001</v>
      </c>
      <c r="J204">
        <v>2459025.7327330001</v>
      </c>
      <c r="K204">
        <v>1.4772650000000001</v>
      </c>
      <c r="L204">
        <v>42.524768000000002</v>
      </c>
      <c r="M204">
        <v>15</v>
      </c>
      <c r="N204">
        <v>4.5333209999999999</v>
      </c>
      <c r="O204">
        <v>9</v>
      </c>
      <c r="P204">
        <v>18</v>
      </c>
      <c r="Q204">
        <v>27</v>
      </c>
      <c r="R204">
        <v>1.2136800000000001</v>
      </c>
      <c r="S204" t="s">
        <v>436</v>
      </c>
      <c r="T204">
        <v>1.4310830000000001</v>
      </c>
      <c r="U204" t="s">
        <v>436</v>
      </c>
      <c r="V204">
        <v>0.12392400000000001</v>
      </c>
      <c r="W204" t="s">
        <v>436</v>
      </c>
      <c r="X204">
        <v>0.23427799999999999</v>
      </c>
      <c r="Y204" t="s">
        <v>436</v>
      </c>
      <c r="Z204">
        <v>5.7308999999999999E-2</v>
      </c>
      <c r="AA204" t="s">
        <v>436</v>
      </c>
      <c r="AB204">
        <v>6.0519999999999997E-2</v>
      </c>
      <c r="AC204" t="s">
        <v>436</v>
      </c>
      <c r="AD204">
        <v>1.714E-3</v>
      </c>
      <c r="AE204" t="s">
        <v>436</v>
      </c>
      <c r="AF204">
        <v>3.2929999999999999E-3</v>
      </c>
      <c r="AG204" t="s">
        <v>436</v>
      </c>
      <c r="AH204">
        <v>4.6900000000000002E-4</v>
      </c>
      <c r="AI204" t="s">
        <v>436</v>
      </c>
      <c r="AJ204">
        <v>6.5799999999999995E-4</v>
      </c>
      <c r="AK204" t="s">
        <v>436</v>
      </c>
      <c r="AL204">
        <v>3.5100000000000002E-4</v>
      </c>
      <c r="AM204" t="s">
        <v>436</v>
      </c>
      <c r="AN204">
        <v>3.57E-4</v>
      </c>
      <c r="AO204" t="s">
        <v>436</v>
      </c>
      <c r="AP204">
        <v>707.90203099999997</v>
      </c>
      <c r="AQ204">
        <v>434.54849899999999</v>
      </c>
      <c r="AR204">
        <v>264.36085400000002</v>
      </c>
      <c r="AS204">
        <v>356.13779799999998</v>
      </c>
      <c r="AT204">
        <v>163.18892099999999</v>
      </c>
      <c r="AU204">
        <v>169.516886</v>
      </c>
      <c r="AV204">
        <v>632221.040607</v>
      </c>
      <c r="AW204">
        <v>692.92895099999998</v>
      </c>
      <c r="AX204">
        <v>1035.002821</v>
      </c>
      <c r="AY204">
        <v>1012.782071</v>
      </c>
      <c r="AZ204">
        <v>1035.502821</v>
      </c>
      <c r="BA204">
        <v>1035.7179289999999</v>
      </c>
      <c r="BB204">
        <v>13.41883</v>
      </c>
      <c r="BC204">
        <v>38.922201000000001</v>
      </c>
      <c r="BD204">
        <v>767313.77818899998</v>
      </c>
      <c r="BE204">
        <v>683.83201499999996</v>
      </c>
      <c r="BF204">
        <v>1122.079342</v>
      </c>
      <c r="BG204">
        <v>32023.183593999998</v>
      </c>
      <c r="BH204">
        <v>3015.3526099999999</v>
      </c>
      <c r="BI204">
        <v>31.526536</v>
      </c>
      <c r="BJ204">
        <v>4.5723469999999997</v>
      </c>
      <c r="BK204">
        <v>6.233816</v>
      </c>
      <c r="BL204">
        <v>6.2396760000000002</v>
      </c>
      <c r="BM204">
        <v>6.2279559999999998</v>
      </c>
      <c r="BN204">
        <v>44.186895999999997</v>
      </c>
      <c r="BO204">
        <v>0.99561100000000002</v>
      </c>
      <c r="BP204">
        <v>980.03516500000001</v>
      </c>
      <c r="BQ204">
        <v>1535.4436430000001</v>
      </c>
      <c r="BR204">
        <v>980.53516500000001</v>
      </c>
      <c r="BS204">
        <v>513.05635700000005</v>
      </c>
      <c r="BT204">
        <v>13.419551</v>
      </c>
      <c r="BU204">
        <v>38.995908</v>
      </c>
      <c r="BV204">
        <v>372163.66598500003</v>
      </c>
      <c r="BW204">
        <v>488.28112900000002</v>
      </c>
      <c r="BX204">
        <v>762.19137599999999</v>
      </c>
      <c r="BY204">
        <v>12197.597656</v>
      </c>
      <c r="BZ204">
        <v>1462.510792</v>
      </c>
      <c r="CA204">
        <v>27.345310000000001</v>
      </c>
      <c r="CB204">
        <v>5.0373960000000002</v>
      </c>
      <c r="CC204">
        <v>6.7282479999999998</v>
      </c>
      <c r="CD204">
        <v>6.7758149999999997</v>
      </c>
      <c r="CE204">
        <v>6.6806809999999999</v>
      </c>
      <c r="CF204">
        <v>43.050379</v>
      </c>
      <c r="CG204">
        <v>0.95677000000000001</v>
      </c>
      <c r="CH204">
        <v>1167.2326969999999</v>
      </c>
      <c r="CI204">
        <v>1431.805707</v>
      </c>
      <c r="CJ204">
        <v>1167.7326969999999</v>
      </c>
      <c r="CK204">
        <v>616.69429300000002</v>
      </c>
      <c r="CL204">
        <v>13.417278</v>
      </c>
      <c r="CM204">
        <v>38.981383999999998</v>
      </c>
      <c r="CN204">
        <v>69708.847028000004</v>
      </c>
      <c r="CO204">
        <v>251.25122099999999</v>
      </c>
      <c r="CP204">
        <v>277.446799</v>
      </c>
      <c r="CQ204">
        <v>3077.431885</v>
      </c>
      <c r="CR204">
        <v>273.93845900000002</v>
      </c>
      <c r="CS204">
        <v>25.488235</v>
      </c>
      <c r="CT204">
        <v>4.5063279999999999</v>
      </c>
      <c r="CU204">
        <v>6.1701709999999999</v>
      </c>
      <c r="CV204">
        <v>6.1190179999999996</v>
      </c>
      <c r="CW204">
        <v>6.2213240000000001</v>
      </c>
      <c r="CX204">
        <v>50.679237999999998</v>
      </c>
      <c r="CY204">
        <v>0.99291300000000005</v>
      </c>
      <c r="CZ204">
        <v>767.55453999999997</v>
      </c>
      <c r="DA204">
        <v>139.150893</v>
      </c>
      <c r="DB204">
        <v>768.05453999999997</v>
      </c>
      <c r="DC204">
        <v>1909.349107</v>
      </c>
      <c r="DD204">
        <v>13.421969000000001</v>
      </c>
      <c r="DE204">
        <v>38.799117000000003</v>
      </c>
      <c r="DF204">
        <v>120001.81280699999</v>
      </c>
      <c r="DG204">
        <v>303.72183200000001</v>
      </c>
      <c r="DH204">
        <v>395.10433599999999</v>
      </c>
      <c r="DI204">
        <v>6309.6333009999998</v>
      </c>
      <c r="DJ204">
        <v>471.57732600000003</v>
      </c>
      <c r="DK204">
        <v>25.862608999999999</v>
      </c>
      <c r="DL204">
        <v>4.0500780000000001</v>
      </c>
      <c r="DM204">
        <v>5.9375999999999998</v>
      </c>
      <c r="DN204">
        <v>6.0094019999999997</v>
      </c>
      <c r="DO204">
        <v>5.8657979999999998</v>
      </c>
      <c r="DP204">
        <v>32.769903999999997</v>
      </c>
      <c r="DQ204">
        <v>0.99658899999999995</v>
      </c>
      <c r="DR204">
        <v>1391.091545</v>
      </c>
      <c r="DS204">
        <v>1621.015093</v>
      </c>
      <c r="DT204">
        <v>1391.591545</v>
      </c>
      <c r="DU204">
        <v>427.48490700000002</v>
      </c>
      <c r="DV204">
        <v>13.414595</v>
      </c>
      <c r="DW204">
        <v>39.008232</v>
      </c>
      <c r="DX204">
        <v>34267.934621</v>
      </c>
      <c r="DY204">
        <v>206.53976499999999</v>
      </c>
      <c r="DZ204">
        <v>165.91446500000001</v>
      </c>
      <c r="EA204">
        <v>1539.1313479999999</v>
      </c>
      <c r="EB204">
        <v>134.66447400000001</v>
      </c>
      <c r="EC204">
        <v>25.202788999999999</v>
      </c>
      <c r="ED204">
        <v>4.5617219999999996</v>
      </c>
      <c r="EE204">
        <v>6.0921609999999999</v>
      </c>
      <c r="EF204">
        <v>6.2051309999999997</v>
      </c>
      <c r="EG204">
        <v>5.9791910000000001</v>
      </c>
      <c r="EH204">
        <v>24.987147</v>
      </c>
      <c r="EI204">
        <v>0.99667700000000004</v>
      </c>
      <c r="EJ204">
        <v>1658.8580629999999</v>
      </c>
      <c r="EK204">
        <v>786.664581</v>
      </c>
      <c r="EL204">
        <v>1659.3580629999999</v>
      </c>
      <c r="EM204">
        <v>1261.835419</v>
      </c>
      <c r="EN204">
        <v>13.411284999999999</v>
      </c>
      <c r="EO204">
        <v>38.890970000000003</v>
      </c>
      <c r="EP204">
        <v>36078.780166999997</v>
      </c>
      <c r="EQ204">
        <v>209.0437</v>
      </c>
      <c r="ER204">
        <v>172.58965599999999</v>
      </c>
      <c r="ES204">
        <v>1568.9685059999999</v>
      </c>
      <c r="ET204">
        <v>141.78064699999999</v>
      </c>
      <c r="EU204">
        <v>25.635254</v>
      </c>
      <c r="EV204">
        <v>4.4720550000000001</v>
      </c>
      <c r="EW204">
        <v>6.0713369999999998</v>
      </c>
      <c r="EX204">
        <v>6.0993930000000001</v>
      </c>
      <c r="EY204">
        <v>6.0432819999999996</v>
      </c>
      <c r="EZ204">
        <v>40.594655000000003</v>
      </c>
      <c r="FA204">
        <v>0.99636000000000002</v>
      </c>
      <c r="FB204" s="3">
        <v>2459025.7335580001</v>
      </c>
      <c r="FD204">
        <v>1.00142</v>
      </c>
      <c r="FE204" t="s">
        <v>436</v>
      </c>
      <c r="FF204">
        <v>1.415E-3</v>
      </c>
      <c r="FG204" t="s">
        <v>436</v>
      </c>
      <c r="FH204">
        <v>1.0020309999999999</v>
      </c>
      <c r="FI204" t="s">
        <v>436</v>
      </c>
      <c r="FJ204">
        <v>1.415E-3</v>
      </c>
      <c r="FK204" t="s">
        <v>436</v>
      </c>
      <c r="FL204">
        <v>0.99647300000000005</v>
      </c>
      <c r="FM204" t="s">
        <v>436</v>
      </c>
      <c r="FN204">
        <v>2.2929999999999999E-3</v>
      </c>
      <c r="FO204" t="s">
        <v>436</v>
      </c>
      <c r="FP204">
        <v>1.0031099999999999</v>
      </c>
      <c r="FQ204" t="s">
        <v>436</v>
      </c>
      <c r="FR204">
        <v>3.7940000000000001E-3</v>
      </c>
      <c r="FS204" t="s">
        <v>436</v>
      </c>
      <c r="FT204">
        <v>1.000299</v>
      </c>
      <c r="FU204" t="s">
        <v>436</v>
      </c>
      <c r="FV204">
        <v>2.8089999999999999E-3</v>
      </c>
      <c r="FW204" t="s">
        <v>436</v>
      </c>
      <c r="FX204">
        <v>0.997174</v>
      </c>
      <c r="FY204" t="s">
        <v>436</v>
      </c>
      <c r="FZ204">
        <v>6.1110000000000001E-3</v>
      </c>
      <c r="GA204" t="s">
        <v>436</v>
      </c>
      <c r="GB204">
        <v>1.0126500000000001</v>
      </c>
      <c r="GC204" t="s">
        <v>436</v>
      </c>
      <c r="GD204">
        <v>5.9740000000000001E-3</v>
      </c>
      <c r="GE204" t="s">
        <v>436</v>
      </c>
    </row>
    <row r="205" spans="1:187" x14ac:dyDescent="0.25">
      <c r="A205">
        <v>204</v>
      </c>
      <c r="B205" t="s">
        <v>363</v>
      </c>
      <c r="C205">
        <v>204</v>
      </c>
      <c r="D205">
        <v>0</v>
      </c>
      <c r="E205">
        <v>59025.733397000004</v>
      </c>
      <c r="F205">
        <v>2459025.733397</v>
      </c>
      <c r="G205" s="7">
        <v>5.5988889999999998</v>
      </c>
      <c r="H205">
        <v>2459025.733397</v>
      </c>
      <c r="I205">
        <v>2459025.7339860001</v>
      </c>
      <c r="J205">
        <v>2459025.7331619998</v>
      </c>
      <c r="K205">
        <v>1.480588</v>
      </c>
      <c r="L205">
        <v>42.406326</v>
      </c>
      <c r="M205">
        <v>15</v>
      </c>
      <c r="N205">
        <v>4.6666639999999999</v>
      </c>
      <c r="O205">
        <v>9</v>
      </c>
      <c r="P205">
        <v>18</v>
      </c>
      <c r="Q205">
        <v>27</v>
      </c>
      <c r="R205">
        <v>1.219619</v>
      </c>
      <c r="S205" t="s">
        <v>436</v>
      </c>
      <c r="T205">
        <v>1.4385790000000001</v>
      </c>
      <c r="U205" t="s">
        <v>436</v>
      </c>
      <c r="V205">
        <v>0.12267400000000001</v>
      </c>
      <c r="W205" t="s">
        <v>436</v>
      </c>
      <c r="X205">
        <v>0.233679</v>
      </c>
      <c r="Y205" t="s">
        <v>436</v>
      </c>
      <c r="Z205">
        <v>5.8002999999999999E-2</v>
      </c>
      <c r="AA205" t="s">
        <v>436</v>
      </c>
      <c r="AB205">
        <v>5.9957000000000003E-2</v>
      </c>
      <c r="AC205" t="s">
        <v>436</v>
      </c>
      <c r="AD205">
        <v>1.7229999999999999E-3</v>
      </c>
      <c r="AE205" t="s">
        <v>436</v>
      </c>
      <c r="AF205">
        <v>3.3180000000000002E-3</v>
      </c>
      <c r="AG205" t="s">
        <v>436</v>
      </c>
      <c r="AH205">
        <v>4.6700000000000002E-4</v>
      </c>
      <c r="AI205" t="s">
        <v>436</v>
      </c>
      <c r="AJ205">
        <v>6.5700000000000003E-4</v>
      </c>
      <c r="AK205" t="s">
        <v>436</v>
      </c>
      <c r="AL205">
        <v>3.5300000000000002E-4</v>
      </c>
      <c r="AM205" t="s">
        <v>436</v>
      </c>
      <c r="AN205">
        <v>3.57E-4</v>
      </c>
      <c r="AO205" t="s">
        <v>436</v>
      </c>
      <c r="AP205">
        <v>707.79219399999999</v>
      </c>
      <c r="AQ205">
        <v>433.62909100000002</v>
      </c>
      <c r="AR205">
        <v>262.59121800000003</v>
      </c>
      <c r="AS205">
        <v>355.46212800000001</v>
      </c>
      <c r="AT205">
        <v>164.53356500000001</v>
      </c>
      <c r="AU205">
        <v>168.171457</v>
      </c>
      <c r="AV205">
        <v>630614.17428699997</v>
      </c>
      <c r="AW205">
        <v>691.95333400000004</v>
      </c>
      <c r="AX205">
        <v>1034.920036</v>
      </c>
      <c r="AY205">
        <v>1013.03535</v>
      </c>
      <c r="AZ205">
        <v>1035.420036</v>
      </c>
      <c r="BA205">
        <v>1035.4646499999999</v>
      </c>
      <c r="BB205">
        <v>13.41883</v>
      </c>
      <c r="BC205">
        <v>38.922193999999998</v>
      </c>
      <c r="BD205">
        <v>769108.81872700003</v>
      </c>
      <c r="BE205">
        <v>684.51949400000001</v>
      </c>
      <c r="BF205">
        <v>1123.5747490000001</v>
      </c>
      <c r="BG205">
        <v>30926.248047000001</v>
      </c>
      <c r="BH205">
        <v>3022.406673</v>
      </c>
      <c r="BI205">
        <v>30.421464</v>
      </c>
      <c r="BJ205">
        <v>4.6609660000000002</v>
      </c>
      <c r="BK205">
        <v>6.3060229999999997</v>
      </c>
      <c r="BL205">
        <v>6.4863379999999999</v>
      </c>
      <c r="BM205">
        <v>6.1257080000000004</v>
      </c>
      <c r="BN205">
        <v>23.816253</v>
      </c>
      <c r="BO205">
        <v>0.99280999999999997</v>
      </c>
      <c r="BP205">
        <v>979.86258399999997</v>
      </c>
      <c r="BQ205">
        <v>1535.7711489999999</v>
      </c>
      <c r="BR205">
        <v>980.36258399999997</v>
      </c>
      <c r="BS205">
        <v>512.72885099999996</v>
      </c>
      <c r="BT205">
        <v>13.419551</v>
      </c>
      <c r="BU205">
        <v>38.995911</v>
      </c>
      <c r="BV205">
        <v>372015.185459</v>
      </c>
      <c r="BW205">
        <v>488.16438299999999</v>
      </c>
      <c r="BX205">
        <v>762.06949599999996</v>
      </c>
      <c r="BY205">
        <v>12133.315430000001</v>
      </c>
      <c r="BZ205">
        <v>1461.9273009999999</v>
      </c>
      <c r="CA205">
        <v>27.609829000000001</v>
      </c>
      <c r="CB205">
        <v>5.1264089999999998</v>
      </c>
      <c r="CC205">
        <v>6.7796760000000003</v>
      </c>
      <c r="CD205">
        <v>7.0222059999999997</v>
      </c>
      <c r="CE205">
        <v>6.5371459999999999</v>
      </c>
      <c r="CF205">
        <v>34.961579999999998</v>
      </c>
      <c r="CG205">
        <v>0.95667199999999997</v>
      </c>
      <c r="CH205">
        <v>1167.1124380000001</v>
      </c>
      <c r="CI205">
        <v>1432.1623010000001</v>
      </c>
      <c r="CJ205">
        <v>1167.6124380000001</v>
      </c>
      <c r="CK205">
        <v>616.33769900000004</v>
      </c>
      <c r="CL205">
        <v>13.417278</v>
      </c>
      <c r="CM205">
        <v>38.981392</v>
      </c>
      <c r="CN205">
        <v>68907.107220000005</v>
      </c>
      <c r="CO205">
        <v>250.19323499999999</v>
      </c>
      <c r="CP205">
        <v>275.41555</v>
      </c>
      <c r="CQ205">
        <v>2963.6767580000001</v>
      </c>
      <c r="CR205">
        <v>270.78782000000001</v>
      </c>
      <c r="CS205">
        <v>24.713861000000001</v>
      </c>
      <c r="CT205">
        <v>4.6656120000000003</v>
      </c>
      <c r="CU205">
        <v>6.2546160000000004</v>
      </c>
      <c r="CV205">
        <v>6.3940109999999999</v>
      </c>
      <c r="CW205">
        <v>6.115221</v>
      </c>
      <c r="CX205">
        <v>27.312270000000002</v>
      </c>
      <c r="CY205">
        <v>0.99407800000000002</v>
      </c>
      <c r="CZ205">
        <v>767.424126</v>
      </c>
      <c r="DA205">
        <v>139.41754700000001</v>
      </c>
      <c r="DB205">
        <v>767.924126</v>
      </c>
      <c r="DC205">
        <v>1909.082453</v>
      </c>
      <c r="DD205">
        <v>13.42197</v>
      </c>
      <c r="DE205">
        <v>38.799097000000003</v>
      </c>
      <c r="DF205">
        <v>119448.791128</v>
      </c>
      <c r="DG205">
        <v>302.96603299999998</v>
      </c>
      <c r="DH205">
        <v>394.26463100000001</v>
      </c>
      <c r="DI205">
        <v>5110.2158200000003</v>
      </c>
      <c r="DJ205">
        <v>469.404088</v>
      </c>
      <c r="DK205">
        <v>25.501712999999999</v>
      </c>
      <c r="DL205">
        <v>4.6433499999999999</v>
      </c>
      <c r="DM205">
        <v>6.2692410000000001</v>
      </c>
      <c r="DN205">
        <v>6.3934470000000001</v>
      </c>
      <c r="DO205">
        <v>6.145035</v>
      </c>
      <c r="DP205">
        <v>20.129328999999998</v>
      </c>
      <c r="DQ205">
        <v>0.99730600000000003</v>
      </c>
      <c r="DR205">
        <v>1390.8752139999999</v>
      </c>
      <c r="DS205">
        <v>1621.3467029999999</v>
      </c>
      <c r="DT205">
        <v>1391.3752139999999</v>
      </c>
      <c r="DU205">
        <v>427.15329700000001</v>
      </c>
      <c r="DV205">
        <v>13.414595</v>
      </c>
      <c r="DW205">
        <v>39.008234999999999</v>
      </c>
      <c r="DX205">
        <v>34572.034538</v>
      </c>
      <c r="DY205">
        <v>206.60059100000001</v>
      </c>
      <c r="DZ205">
        <v>167.33753899999999</v>
      </c>
      <c r="EA205">
        <v>1621.5667719999999</v>
      </c>
      <c r="EB205">
        <v>135.859511</v>
      </c>
      <c r="EC205">
        <v>24.792902000000002</v>
      </c>
      <c r="ED205">
        <v>4.4300309999999996</v>
      </c>
      <c r="EE205">
        <v>6.148771</v>
      </c>
      <c r="EF205">
        <v>6.3153160000000002</v>
      </c>
      <c r="EG205">
        <v>5.9822259999999998</v>
      </c>
      <c r="EH205">
        <v>16.757012</v>
      </c>
      <c r="EI205">
        <v>0.99578500000000003</v>
      </c>
      <c r="EJ205">
        <v>1658.7538589999999</v>
      </c>
      <c r="EK205">
        <v>786.91116599999998</v>
      </c>
      <c r="EL205">
        <v>1659.2538589999999</v>
      </c>
      <c r="EM205">
        <v>1261.5888339999999</v>
      </c>
      <c r="EN205">
        <v>13.411286</v>
      </c>
      <c r="EO205">
        <v>38.890965000000001</v>
      </c>
      <c r="EP205">
        <v>35671.055941999999</v>
      </c>
      <c r="EQ205">
        <v>208.38923800000001</v>
      </c>
      <c r="ER205">
        <v>171.17513500000001</v>
      </c>
      <c r="ES205">
        <v>1516.1042480000001</v>
      </c>
      <c r="ET205">
        <v>140.178392</v>
      </c>
      <c r="EU205">
        <v>25.217586000000001</v>
      </c>
      <c r="EV205">
        <v>4.4736140000000004</v>
      </c>
      <c r="EW205">
        <v>6.2122529999999996</v>
      </c>
      <c r="EX205">
        <v>6.3093000000000004</v>
      </c>
      <c r="EY205">
        <v>6.1152059999999997</v>
      </c>
      <c r="EZ205">
        <v>27.622409999999999</v>
      </c>
      <c r="FA205">
        <v>0.99699800000000005</v>
      </c>
      <c r="FB205" s="3">
        <v>2459025.7339860001</v>
      </c>
      <c r="FD205">
        <v>1.0063200000000001</v>
      </c>
      <c r="FE205" t="s">
        <v>436</v>
      </c>
      <c r="FF205">
        <v>1.4220000000000001E-3</v>
      </c>
      <c r="FG205" t="s">
        <v>436</v>
      </c>
      <c r="FH205">
        <v>1.0069490000000001</v>
      </c>
      <c r="FI205" t="s">
        <v>436</v>
      </c>
      <c r="FJ205">
        <v>1.423E-3</v>
      </c>
      <c r="FK205" t="s">
        <v>436</v>
      </c>
      <c r="FL205">
        <v>1.001679</v>
      </c>
      <c r="FM205" t="s">
        <v>436</v>
      </c>
      <c r="FN205">
        <v>2.31E-3</v>
      </c>
      <c r="FO205" t="s">
        <v>436</v>
      </c>
      <c r="FP205">
        <v>0.99302000000000001</v>
      </c>
      <c r="FQ205" t="s">
        <v>436</v>
      </c>
      <c r="FR205">
        <v>3.7820000000000002E-3</v>
      </c>
      <c r="FS205" t="s">
        <v>436</v>
      </c>
      <c r="FT205">
        <v>0.99774799999999997</v>
      </c>
      <c r="FU205" t="s">
        <v>436</v>
      </c>
      <c r="FV205">
        <v>2.807E-3</v>
      </c>
      <c r="FW205" t="s">
        <v>436</v>
      </c>
      <c r="FX205">
        <v>1.0092410000000001</v>
      </c>
      <c r="FY205" t="s">
        <v>436</v>
      </c>
      <c r="FZ205">
        <v>6.1339999999999997E-3</v>
      </c>
      <c r="GA205" t="s">
        <v>436</v>
      </c>
      <c r="GB205">
        <v>1.003231</v>
      </c>
      <c r="GC205" t="s">
        <v>436</v>
      </c>
      <c r="GD205">
        <v>5.9659999999999999E-3</v>
      </c>
      <c r="GE205" t="s">
        <v>436</v>
      </c>
    </row>
    <row r="206" spans="1:187" x14ac:dyDescent="0.25">
      <c r="A206">
        <v>205</v>
      </c>
      <c r="B206" t="s">
        <v>364</v>
      </c>
      <c r="C206">
        <v>205</v>
      </c>
      <c r="D206">
        <v>0</v>
      </c>
      <c r="E206">
        <v>59025.733790999999</v>
      </c>
      <c r="F206">
        <v>2459025.7337910002</v>
      </c>
      <c r="G206" s="7">
        <v>5.608333</v>
      </c>
      <c r="H206">
        <v>2459025.7337910002</v>
      </c>
      <c r="I206">
        <v>2459025.7343799998</v>
      </c>
      <c r="J206">
        <v>2459025.7335549998</v>
      </c>
      <c r="K206">
        <v>1.4836590000000001</v>
      </c>
      <c r="L206">
        <v>42.297545</v>
      </c>
      <c r="M206">
        <v>15</v>
      </c>
      <c r="N206">
        <v>4.7976270000000003</v>
      </c>
      <c r="O206">
        <v>9</v>
      </c>
      <c r="P206">
        <v>18</v>
      </c>
      <c r="Q206">
        <v>27</v>
      </c>
      <c r="R206">
        <v>1.2112160000000001</v>
      </c>
      <c r="S206" t="s">
        <v>436</v>
      </c>
      <c r="T206">
        <v>1.4409130000000001</v>
      </c>
      <c r="U206" t="s">
        <v>436</v>
      </c>
      <c r="V206">
        <v>0.12320399999999999</v>
      </c>
      <c r="W206" t="s">
        <v>436</v>
      </c>
      <c r="X206">
        <v>0.23458499999999999</v>
      </c>
      <c r="Y206" t="s">
        <v>436</v>
      </c>
      <c r="Z206">
        <v>5.7279999999999998E-2</v>
      </c>
      <c r="AA206" t="s">
        <v>436</v>
      </c>
      <c r="AB206">
        <v>5.9103000000000003E-2</v>
      </c>
      <c r="AC206" t="s">
        <v>436</v>
      </c>
      <c r="AD206">
        <v>1.7160000000000001E-3</v>
      </c>
      <c r="AE206" t="s">
        <v>436</v>
      </c>
      <c r="AF206">
        <v>3.3310000000000002E-3</v>
      </c>
      <c r="AG206" t="s">
        <v>436</v>
      </c>
      <c r="AH206">
        <v>4.6999999999999999E-4</v>
      </c>
      <c r="AI206" t="s">
        <v>436</v>
      </c>
      <c r="AJ206">
        <v>6.6E-4</v>
      </c>
      <c r="AK206" t="s">
        <v>436</v>
      </c>
      <c r="AL206">
        <v>3.5100000000000002E-4</v>
      </c>
      <c r="AM206" t="s">
        <v>436</v>
      </c>
      <c r="AN206">
        <v>3.5599999999999998E-4</v>
      </c>
      <c r="AO206" t="s">
        <v>436</v>
      </c>
      <c r="AP206">
        <v>705.74535600000002</v>
      </c>
      <c r="AQ206">
        <v>432.58795099999998</v>
      </c>
      <c r="AR206">
        <v>262.39596399999999</v>
      </c>
      <c r="AS206">
        <v>355.20060999999998</v>
      </c>
      <c r="AT206">
        <v>162.988485</v>
      </c>
      <c r="AU206">
        <v>165.806218</v>
      </c>
      <c r="AV206">
        <v>629452.25739899999</v>
      </c>
      <c r="AW206">
        <v>691.90166499999998</v>
      </c>
      <c r="AX206">
        <v>1034.802332</v>
      </c>
      <c r="AY206">
        <v>1012.444103</v>
      </c>
      <c r="AZ206">
        <v>1035.302332</v>
      </c>
      <c r="BA206">
        <v>1036.055897</v>
      </c>
      <c r="BB206">
        <v>13.418828</v>
      </c>
      <c r="BC206">
        <v>38.922184000000001</v>
      </c>
      <c r="BD206">
        <v>762402.70233100001</v>
      </c>
      <c r="BE206">
        <v>681.68181800000002</v>
      </c>
      <c r="BF206">
        <v>1118.4143140000001</v>
      </c>
      <c r="BG206">
        <v>29249.179688</v>
      </c>
      <c r="BH206">
        <v>2996.0533009999999</v>
      </c>
      <c r="BI206">
        <v>31.543199000000001</v>
      </c>
      <c r="BJ206">
        <v>4.7950379999999999</v>
      </c>
      <c r="BK206">
        <v>6.4087810000000003</v>
      </c>
      <c r="BL206">
        <v>6.2410019999999999</v>
      </c>
      <c r="BM206">
        <v>6.5765599999999997</v>
      </c>
      <c r="BN206">
        <v>59.741545000000002</v>
      </c>
      <c r="BO206">
        <v>0.98869799999999997</v>
      </c>
      <c r="BP206">
        <v>979.811735</v>
      </c>
      <c r="BQ206">
        <v>1535.2140139999999</v>
      </c>
      <c r="BR206">
        <v>980.311735</v>
      </c>
      <c r="BS206">
        <v>513.28598599999998</v>
      </c>
      <c r="BT206">
        <v>13.419549999999999</v>
      </c>
      <c r="BU206">
        <v>38.995896000000002</v>
      </c>
      <c r="BV206">
        <v>371576.50556800002</v>
      </c>
      <c r="BW206">
        <v>487.84409299999999</v>
      </c>
      <c r="BX206">
        <v>761.67060600000002</v>
      </c>
      <c r="BY206">
        <v>11243.471680000001</v>
      </c>
      <c r="BZ206">
        <v>1460.203397</v>
      </c>
      <c r="CA206">
        <v>27.837835999999999</v>
      </c>
      <c r="CB206">
        <v>5.4658319999999998</v>
      </c>
      <c r="CC206">
        <v>6.930078</v>
      </c>
      <c r="CD206">
        <v>6.8644980000000002</v>
      </c>
      <c r="CE206">
        <v>6.9956569999999996</v>
      </c>
      <c r="CF206">
        <v>47.448655000000002</v>
      </c>
      <c r="CG206">
        <v>0.95086099999999996</v>
      </c>
      <c r="CH206">
        <v>1166.960607</v>
      </c>
      <c r="CI206">
        <v>1431.704381</v>
      </c>
      <c r="CJ206">
        <v>1167.460607</v>
      </c>
      <c r="CK206">
        <v>616.79561899999999</v>
      </c>
      <c r="CL206">
        <v>13.417277</v>
      </c>
      <c r="CM206">
        <v>38.981388000000003</v>
      </c>
      <c r="CN206">
        <v>69044.278216000006</v>
      </c>
      <c r="CO206">
        <v>250.85043899999999</v>
      </c>
      <c r="CP206">
        <v>275.24081100000001</v>
      </c>
      <c r="CQ206">
        <v>2838.8479000000002</v>
      </c>
      <c r="CR206">
        <v>271.32686799999999</v>
      </c>
      <c r="CS206">
        <v>25.962924999999998</v>
      </c>
      <c r="CT206">
        <v>4.5349539999999999</v>
      </c>
      <c r="CU206">
        <v>6.3655169999999996</v>
      </c>
      <c r="CV206">
        <v>6.2108699999999999</v>
      </c>
      <c r="CW206">
        <v>6.5201640000000003</v>
      </c>
      <c r="CX206">
        <v>62.025851000000003</v>
      </c>
      <c r="CY206">
        <v>0.992479</v>
      </c>
      <c r="CZ206">
        <v>767.27137400000004</v>
      </c>
      <c r="DA206">
        <v>138.859734</v>
      </c>
      <c r="DB206">
        <v>767.77137400000004</v>
      </c>
      <c r="DC206">
        <v>1909.6402660000001</v>
      </c>
      <c r="DD206">
        <v>13.421968</v>
      </c>
      <c r="DE206">
        <v>38.799118999999997</v>
      </c>
      <c r="DF206">
        <v>119602.879974</v>
      </c>
      <c r="DG206">
        <v>303.48629499999998</v>
      </c>
      <c r="DH206">
        <v>394.09647799999999</v>
      </c>
      <c r="DI206">
        <v>4787.5278319999998</v>
      </c>
      <c r="DJ206">
        <v>470.00961899999999</v>
      </c>
      <c r="DK206">
        <v>25.485251999999999</v>
      </c>
      <c r="DL206">
        <v>4.5184800000000003</v>
      </c>
      <c r="DM206">
        <v>6.3692029999999997</v>
      </c>
      <c r="DN206">
        <v>6.2991000000000001</v>
      </c>
      <c r="DO206">
        <v>6.4393050000000001</v>
      </c>
      <c r="DP206">
        <v>58.915562999999999</v>
      </c>
      <c r="DQ206">
        <v>0.99777700000000003</v>
      </c>
      <c r="DR206">
        <v>1390.6722769999999</v>
      </c>
      <c r="DS206">
        <v>1621.0178450000001</v>
      </c>
      <c r="DT206">
        <v>1391.1722769999999</v>
      </c>
      <c r="DU206">
        <v>427.48215499999998</v>
      </c>
      <c r="DV206">
        <v>13.414596</v>
      </c>
      <c r="DW206">
        <v>39.008239000000003</v>
      </c>
      <c r="DX206">
        <v>34101.903156</v>
      </c>
      <c r="DY206">
        <v>205.778875</v>
      </c>
      <c r="DZ206">
        <v>165.72110799999999</v>
      </c>
      <c r="EA206">
        <v>1369.8173830000001</v>
      </c>
      <c r="EB206">
        <v>134.012011</v>
      </c>
      <c r="EC206">
        <v>24.728679</v>
      </c>
      <c r="ED206">
        <v>4.6730369999999999</v>
      </c>
      <c r="EE206">
        <v>6.430053</v>
      </c>
      <c r="EF206">
        <v>6.3506479999999996</v>
      </c>
      <c r="EG206">
        <v>6.5094580000000004</v>
      </c>
      <c r="EH206">
        <v>55.613337999999999</v>
      </c>
      <c r="EI206">
        <v>0.99534800000000001</v>
      </c>
      <c r="EJ206">
        <v>1658.4905839999999</v>
      </c>
      <c r="EK206">
        <v>786.45692499999996</v>
      </c>
      <c r="EL206">
        <v>1658.9905839999999</v>
      </c>
      <c r="EM206">
        <v>1262.043075</v>
      </c>
      <c r="EN206">
        <v>13.411284999999999</v>
      </c>
      <c r="EO206">
        <v>38.890965000000001</v>
      </c>
      <c r="EP206">
        <v>35126.690486</v>
      </c>
      <c r="EQ206">
        <v>208.233608</v>
      </c>
      <c r="ER206">
        <v>168.688862</v>
      </c>
      <c r="ES206">
        <v>1426.5013429999999</v>
      </c>
      <c r="ET206">
        <v>138.03917100000001</v>
      </c>
      <c r="EU206">
        <v>25.742115999999999</v>
      </c>
      <c r="EV206">
        <v>4.798419</v>
      </c>
      <c r="EW206">
        <v>6.3846959999999999</v>
      </c>
      <c r="EX206">
        <v>6.2849729999999999</v>
      </c>
      <c r="EY206">
        <v>6.4844189999999999</v>
      </c>
      <c r="EZ206">
        <v>54.171953999999999</v>
      </c>
      <c r="FA206">
        <v>0.99015299999999995</v>
      </c>
      <c r="FB206" s="3">
        <v>2459025.7343799998</v>
      </c>
      <c r="FD206">
        <v>0.99938700000000003</v>
      </c>
      <c r="FE206" t="s">
        <v>436</v>
      </c>
      <c r="FF206">
        <v>1.4159999999999999E-3</v>
      </c>
      <c r="FG206" t="s">
        <v>436</v>
      </c>
      <c r="FH206">
        <v>1.0000260000000001</v>
      </c>
      <c r="FI206" t="s">
        <v>436</v>
      </c>
      <c r="FJ206">
        <v>1.4170000000000001E-3</v>
      </c>
      <c r="FK206" t="s">
        <v>436</v>
      </c>
      <c r="FL206">
        <v>1.0032909999999999</v>
      </c>
      <c r="FM206" t="s">
        <v>436</v>
      </c>
      <c r="FN206">
        <v>2.3189999999999999E-3</v>
      </c>
      <c r="FO206" t="s">
        <v>436</v>
      </c>
      <c r="FP206">
        <v>0.99732600000000005</v>
      </c>
      <c r="FQ206" t="s">
        <v>436</v>
      </c>
      <c r="FR206">
        <v>3.8010000000000001E-3</v>
      </c>
      <c r="FS206" t="s">
        <v>436</v>
      </c>
      <c r="FT206">
        <v>1.0016210000000001</v>
      </c>
      <c r="FU206" t="s">
        <v>436</v>
      </c>
      <c r="FV206">
        <v>2.82E-3</v>
      </c>
      <c r="FW206" t="s">
        <v>436</v>
      </c>
      <c r="FX206">
        <v>0.99666699999999997</v>
      </c>
      <c r="FY206" t="s">
        <v>436</v>
      </c>
      <c r="FZ206">
        <v>6.1149999999999998E-3</v>
      </c>
      <c r="GA206" t="s">
        <v>436</v>
      </c>
      <c r="GB206">
        <v>0.988954</v>
      </c>
      <c r="GC206" t="s">
        <v>436</v>
      </c>
      <c r="GD206">
        <v>5.9649999999999998E-3</v>
      </c>
      <c r="GE206" t="s">
        <v>436</v>
      </c>
    </row>
    <row r="207" spans="1:187" x14ac:dyDescent="0.25">
      <c r="A207">
        <v>206</v>
      </c>
      <c r="B207" t="s">
        <v>365</v>
      </c>
      <c r="C207">
        <v>206</v>
      </c>
      <c r="D207">
        <v>0</v>
      </c>
      <c r="E207">
        <v>59025.734230000002</v>
      </c>
      <c r="F207">
        <v>2459025.7342300001</v>
      </c>
      <c r="G207" s="7">
        <v>5.619167</v>
      </c>
      <c r="H207">
        <v>2459025.7342300001</v>
      </c>
      <c r="I207">
        <v>2459025.7348199999</v>
      </c>
      <c r="J207">
        <v>2459025.7339949999</v>
      </c>
      <c r="K207">
        <v>1.487112</v>
      </c>
      <c r="L207">
        <v>42.175978999999998</v>
      </c>
      <c r="M207">
        <v>15</v>
      </c>
      <c r="N207">
        <v>4.6451979999999997</v>
      </c>
      <c r="O207">
        <v>9</v>
      </c>
      <c r="P207">
        <v>18</v>
      </c>
      <c r="Q207">
        <v>27</v>
      </c>
      <c r="R207">
        <v>1.2121390000000001</v>
      </c>
      <c r="S207" t="s">
        <v>436</v>
      </c>
      <c r="T207">
        <v>1.438936</v>
      </c>
      <c r="U207" t="s">
        <v>436</v>
      </c>
      <c r="V207">
        <v>0.12349400000000001</v>
      </c>
      <c r="W207" t="s">
        <v>436</v>
      </c>
      <c r="X207">
        <v>0.23436100000000001</v>
      </c>
      <c r="Y207" t="s">
        <v>436</v>
      </c>
      <c r="Z207">
        <v>5.7319000000000002E-2</v>
      </c>
      <c r="AA207" t="s">
        <v>436</v>
      </c>
      <c r="AB207">
        <v>5.9343E-2</v>
      </c>
      <c r="AC207" t="s">
        <v>436</v>
      </c>
      <c r="AD207">
        <v>1.7210000000000001E-3</v>
      </c>
      <c r="AE207" t="s">
        <v>436</v>
      </c>
      <c r="AF207">
        <v>3.3349999999999999E-3</v>
      </c>
      <c r="AG207" t="s">
        <v>436</v>
      </c>
      <c r="AH207">
        <v>4.7100000000000001E-4</v>
      </c>
      <c r="AI207" t="s">
        <v>436</v>
      </c>
      <c r="AJ207">
        <v>6.6200000000000005E-4</v>
      </c>
      <c r="AK207" t="s">
        <v>436</v>
      </c>
      <c r="AL207">
        <v>3.5399999999999999E-4</v>
      </c>
      <c r="AM207" t="s">
        <v>436</v>
      </c>
      <c r="AN207">
        <v>3.5799999999999997E-4</v>
      </c>
      <c r="AO207" t="s">
        <v>436</v>
      </c>
      <c r="AP207">
        <v>704.21544700000004</v>
      </c>
      <c r="AQ207">
        <v>431.52256699999998</v>
      </c>
      <c r="AR207">
        <v>262.36597</v>
      </c>
      <c r="AS207">
        <v>354.11369999999999</v>
      </c>
      <c r="AT207">
        <v>162.10286199999999</v>
      </c>
      <c r="AU207">
        <v>165.81693799999999</v>
      </c>
      <c r="AV207">
        <v>627405.30461800005</v>
      </c>
      <c r="AW207">
        <v>691.47950500000002</v>
      </c>
      <c r="AX207">
        <v>1034.455093</v>
      </c>
      <c r="AY207">
        <v>1012.8345430000001</v>
      </c>
      <c r="AZ207">
        <v>1034.955093</v>
      </c>
      <c r="BA207">
        <v>1035.6654570000001</v>
      </c>
      <c r="BB207">
        <v>13.41883</v>
      </c>
      <c r="BC207">
        <v>38.922190000000001</v>
      </c>
      <c r="BD207">
        <v>760502.66542099998</v>
      </c>
      <c r="BE207">
        <v>680.968749</v>
      </c>
      <c r="BF207">
        <v>1116.7952519999999</v>
      </c>
      <c r="BG207">
        <v>30455.900390999999</v>
      </c>
      <c r="BH207">
        <v>2988.586628</v>
      </c>
      <c r="BI207">
        <v>31.378475999999999</v>
      </c>
      <c r="BJ207">
        <v>4.4441069999999998</v>
      </c>
      <c r="BK207">
        <v>6.4561979999999997</v>
      </c>
      <c r="BL207">
        <v>6.5762010000000002</v>
      </c>
      <c r="BM207">
        <v>6.3361960000000002</v>
      </c>
      <c r="BN207">
        <v>29.616375999999999</v>
      </c>
      <c r="BO207">
        <v>0.99472300000000002</v>
      </c>
      <c r="BP207">
        <v>979.42962499999999</v>
      </c>
      <c r="BQ207">
        <v>1535.638567</v>
      </c>
      <c r="BR207">
        <v>979.92962499999999</v>
      </c>
      <c r="BS207">
        <v>512.86143300000003</v>
      </c>
      <c r="BT207">
        <v>13.419551999999999</v>
      </c>
      <c r="BU207">
        <v>38.995905</v>
      </c>
      <c r="BV207">
        <v>370159.80352100002</v>
      </c>
      <c r="BW207">
        <v>487.28433100000001</v>
      </c>
      <c r="BX207">
        <v>759.63822400000004</v>
      </c>
      <c r="BY207">
        <v>11334.806640999999</v>
      </c>
      <c r="BZ207">
        <v>1454.6361099999999</v>
      </c>
      <c r="CA207">
        <v>28.026057999999999</v>
      </c>
      <c r="CB207">
        <v>5.3280989999999999</v>
      </c>
      <c r="CC207">
        <v>6.9510100000000001</v>
      </c>
      <c r="CD207">
        <v>7.1425919999999996</v>
      </c>
      <c r="CE207">
        <v>6.7594279999999998</v>
      </c>
      <c r="CF207">
        <v>36.778754999999997</v>
      </c>
      <c r="CG207">
        <v>0.96213099999999996</v>
      </c>
      <c r="CH207">
        <v>1166.617227</v>
      </c>
      <c r="CI207">
        <v>1432.0678499999999</v>
      </c>
      <c r="CJ207">
        <v>1167.117227</v>
      </c>
      <c r="CK207">
        <v>616.43214999999998</v>
      </c>
      <c r="CL207">
        <v>13.417279000000001</v>
      </c>
      <c r="CM207">
        <v>38.981388000000003</v>
      </c>
      <c r="CN207">
        <v>68964.121836000006</v>
      </c>
      <c r="CO207">
        <v>250.51471599999999</v>
      </c>
      <c r="CP207">
        <v>275.28970299999997</v>
      </c>
      <c r="CQ207">
        <v>2897.203857</v>
      </c>
      <c r="CR207">
        <v>271.01187399999998</v>
      </c>
      <c r="CS207">
        <v>26.055078999999999</v>
      </c>
      <c r="CT207">
        <v>4.4884729999999999</v>
      </c>
      <c r="CU207">
        <v>6.4061009999999996</v>
      </c>
      <c r="CV207">
        <v>6.5497129999999997</v>
      </c>
      <c r="CW207">
        <v>6.2624890000000004</v>
      </c>
      <c r="CX207">
        <v>22.467554</v>
      </c>
      <c r="CY207">
        <v>0.99599300000000002</v>
      </c>
      <c r="CZ207">
        <v>766.92367200000001</v>
      </c>
      <c r="DA207">
        <v>139.13450700000001</v>
      </c>
      <c r="DB207">
        <v>767.42367200000001</v>
      </c>
      <c r="DC207">
        <v>1909.365493</v>
      </c>
      <c r="DD207">
        <v>13.421969000000001</v>
      </c>
      <c r="DE207">
        <v>38.799109999999999</v>
      </c>
      <c r="DF207">
        <v>119121.837472</v>
      </c>
      <c r="DG207">
        <v>303.23154199999999</v>
      </c>
      <c r="DH207">
        <v>392.841182</v>
      </c>
      <c r="DI207">
        <v>5286.7851559999999</v>
      </c>
      <c r="DJ207">
        <v>468.11924099999999</v>
      </c>
      <c r="DK207">
        <v>26.518205999999999</v>
      </c>
      <c r="DL207">
        <v>4.429373</v>
      </c>
      <c r="DM207">
        <v>6.2601170000000002</v>
      </c>
      <c r="DN207">
        <v>6.4497289999999996</v>
      </c>
      <c r="DO207">
        <v>6.0705049999999998</v>
      </c>
      <c r="DP207">
        <v>12.283298</v>
      </c>
      <c r="DQ207">
        <v>0.99557200000000001</v>
      </c>
      <c r="DR207">
        <v>1390.51169</v>
      </c>
      <c r="DS207">
        <v>1621.4220949999999</v>
      </c>
      <c r="DT207">
        <v>1391.01169</v>
      </c>
      <c r="DU207">
        <v>427.07790499999999</v>
      </c>
      <c r="DV207">
        <v>13.414595</v>
      </c>
      <c r="DW207">
        <v>39.008243</v>
      </c>
      <c r="DX207">
        <v>34012.873084999999</v>
      </c>
      <c r="DY207">
        <v>206.38458600000001</v>
      </c>
      <c r="DZ207">
        <v>164.803359</v>
      </c>
      <c r="EA207">
        <v>1479.4027100000001</v>
      </c>
      <c r="EB207">
        <v>133.66214500000001</v>
      </c>
      <c r="EC207">
        <v>25.532686000000002</v>
      </c>
      <c r="ED207">
        <v>4.6562270000000003</v>
      </c>
      <c r="EE207">
        <v>6.4515659999999997</v>
      </c>
      <c r="EF207">
        <v>6.6809409999999998</v>
      </c>
      <c r="EG207">
        <v>6.2221919999999997</v>
      </c>
      <c r="EH207">
        <v>11.466768</v>
      </c>
      <c r="EI207">
        <v>0.99405399999999999</v>
      </c>
      <c r="EJ207">
        <v>1658.2822329999999</v>
      </c>
      <c r="EK207">
        <v>786.90004499999998</v>
      </c>
      <c r="EL207">
        <v>1658.7822329999999</v>
      </c>
      <c r="EM207">
        <v>1261.5999549999999</v>
      </c>
      <c r="EN207">
        <v>13.411284999999999</v>
      </c>
      <c r="EO207">
        <v>38.890979000000002</v>
      </c>
      <c r="EP207">
        <v>35146.668703000003</v>
      </c>
      <c r="EQ207">
        <v>208.31778</v>
      </c>
      <c r="ER207">
        <v>168.71660600000001</v>
      </c>
      <c r="ES207">
        <v>1458.2529300000001</v>
      </c>
      <c r="ET207">
        <v>138.11768000000001</v>
      </c>
      <c r="EU207">
        <v>26.361698000000001</v>
      </c>
      <c r="EV207">
        <v>4.5249110000000003</v>
      </c>
      <c r="EW207">
        <v>6.3169750000000002</v>
      </c>
      <c r="EX207">
        <v>6.4882879999999998</v>
      </c>
      <c r="EY207">
        <v>6.1456629999999999</v>
      </c>
      <c r="EZ207">
        <v>14.039356</v>
      </c>
      <c r="FA207">
        <v>0.99622599999999994</v>
      </c>
      <c r="FB207" s="3">
        <v>2459025.7348199999</v>
      </c>
      <c r="FD207">
        <v>1.000149</v>
      </c>
      <c r="FE207" t="s">
        <v>436</v>
      </c>
      <c r="FF207">
        <v>1.42E-3</v>
      </c>
      <c r="FG207" t="s">
        <v>436</v>
      </c>
      <c r="FH207">
        <v>1.0008030000000001</v>
      </c>
      <c r="FI207" t="s">
        <v>436</v>
      </c>
      <c r="FJ207">
        <v>1.421E-3</v>
      </c>
      <c r="FK207" t="s">
        <v>436</v>
      </c>
      <c r="FL207">
        <v>1.0018990000000001</v>
      </c>
      <c r="FM207" t="s">
        <v>436</v>
      </c>
      <c r="FN207">
        <v>2.3219999999999998E-3</v>
      </c>
      <c r="FO207" t="s">
        <v>436</v>
      </c>
      <c r="FP207">
        <v>0.99970300000000001</v>
      </c>
      <c r="FQ207" t="s">
        <v>436</v>
      </c>
      <c r="FR207">
        <v>3.81E-3</v>
      </c>
      <c r="FS207" t="s">
        <v>436</v>
      </c>
      <c r="FT207">
        <v>1.000672</v>
      </c>
      <c r="FU207" t="s">
        <v>436</v>
      </c>
      <c r="FV207">
        <v>2.826E-3</v>
      </c>
      <c r="FW207" t="s">
        <v>436</v>
      </c>
      <c r="FX207">
        <v>0.99733799999999995</v>
      </c>
      <c r="FY207" t="s">
        <v>436</v>
      </c>
      <c r="FZ207">
        <v>6.1529999999999996E-3</v>
      </c>
      <c r="GA207" t="s">
        <v>436</v>
      </c>
      <c r="GB207">
        <v>0.99297800000000003</v>
      </c>
      <c r="GC207" t="s">
        <v>436</v>
      </c>
      <c r="GD207">
        <v>5.9880000000000003E-3</v>
      </c>
      <c r="GE207" t="s">
        <v>436</v>
      </c>
    </row>
    <row r="208" spans="1:187" x14ac:dyDescent="0.25">
      <c r="A208">
        <v>207</v>
      </c>
      <c r="B208" t="s">
        <v>366</v>
      </c>
      <c r="C208">
        <v>207</v>
      </c>
      <c r="D208">
        <v>0</v>
      </c>
      <c r="E208">
        <v>59025.734659000002</v>
      </c>
      <c r="F208">
        <v>2459025.7346589998</v>
      </c>
      <c r="G208" s="7">
        <v>5.6291669999999998</v>
      </c>
      <c r="H208">
        <v>2459025.7346589998</v>
      </c>
      <c r="I208">
        <v>2459025.7352479999</v>
      </c>
      <c r="J208">
        <v>2459025.7344229999</v>
      </c>
      <c r="K208">
        <v>1.4904949999999999</v>
      </c>
      <c r="L208">
        <v>42.057648</v>
      </c>
      <c r="M208">
        <v>15</v>
      </c>
      <c r="N208">
        <v>4.6808459999999998</v>
      </c>
      <c r="O208">
        <v>9</v>
      </c>
      <c r="P208">
        <v>18</v>
      </c>
      <c r="Q208">
        <v>27</v>
      </c>
      <c r="R208">
        <v>1.2091989999999999</v>
      </c>
      <c r="S208">
        <f>STDEV(R199:R207)</f>
        <v>4.1716801770988977E-3</v>
      </c>
      <c r="T208">
        <v>1.4379649999999999</v>
      </c>
      <c r="U208">
        <f>STDEV(T199:T207)</f>
        <v>8.3045655381710336E-3</v>
      </c>
      <c r="V208">
        <v>0.12331300000000001</v>
      </c>
      <c r="W208">
        <f>STDEV(V199:V207)</f>
        <v>3.9017271816466081E-4</v>
      </c>
      <c r="X208">
        <v>0.23438000000000001</v>
      </c>
      <c r="Y208">
        <f>STDEV(X199:X207)</f>
        <v>1.3884368708891477E-3</v>
      </c>
      <c r="Z208">
        <v>5.7950000000000002E-2</v>
      </c>
      <c r="AA208">
        <f>STDEV(Z199:Z207)</f>
        <v>4.4139148660168442E-4</v>
      </c>
      <c r="AB208">
        <v>5.9041999999999997E-2</v>
      </c>
      <c r="AC208">
        <f>STDEV(AB199:AB207)</f>
        <v>5.2602331486140087E-4</v>
      </c>
      <c r="AD208">
        <v>1.719E-3</v>
      </c>
      <c r="AE208">
        <f>SQRT(SUMSQ(AD200:AD208))/9</f>
        <v>5.7181889777433196E-4</v>
      </c>
      <c r="AF208">
        <v>3.3340000000000002E-3</v>
      </c>
      <c r="AG208">
        <f>SQRT(SUMSQ(AF200:AF208))/9</f>
        <v>1.1037724593299602E-3</v>
      </c>
      <c r="AH208">
        <v>4.7100000000000001E-4</v>
      </c>
      <c r="AI208">
        <f>SQRT(SUMSQ(AH200:AH208))/9</f>
        <v>1.5614942194996638E-4</v>
      </c>
      <c r="AJ208">
        <v>6.6200000000000005E-4</v>
      </c>
      <c r="AK208">
        <f>SQRT(SUMSQ(AJ200:AJ208))/9</f>
        <v>2.1966874612627839E-4</v>
      </c>
      <c r="AL208">
        <v>3.5599999999999998E-4</v>
      </c>
      <c r="AM208">
        <f>SQRT(SUMSQ(AL200:AL208))/9</f>
        <v>1.1733575334204692E-4</v>
      </c>
      <c r="AN208">
        <v>3.5799999999999997E-4</v>
      </c>
      <c r="AO208">
        <f>SQRT(SUMSQ(AN200:AN208))/9</f>
        <v>1.1877850535064553E-4</v>
      </c>
      <c r="AP208">
        <v>703.28965800000003</v>
      </c>
      <c r="AQ208">
        <v>431.24397299999998</v>
      </c>
      <c r="AR208">
        <v>262.05195600000002</v>
      </c>
      <c r="AS208">
        <v>353.89080300000001</v>
      </c>
      <c r="AT208">
        <v>162.99977999999999</v>
      </c>
      <c r="AU208">
        <v>165.141212</v>
      </c>
      <c r="AV208">
        <v>626342.00843199994</v>
      </c>
      <c r="AW208">
        <v>690.83498199999997</v>
      </c>
      <c r="AX208">
        <v>1034.5994840000001</v>
      </c>
      <c r="AY208">
        <v>1012.739629</v>
      </c>
      <c r="AZ208">
        <v>1035.0994840000001</v>
      </c>
      <c r="BA208">
        <v>1035.7603710000001</v>
      </c>
      <c r="BB208">
        <v>13.418828</v>
      </c>
      <c r="BC208">
        <v>38.922187000000001</v>
      </c>
      <c r="BD208">
        <v>757372.12280400004</v>
      </c>
      <c r="BE208">
        <v>679.62548200000003</v>
      </c>
      <c r="BF208">
        <v>1114.3963000000001</v>
      </c>
      <c r="BG208">
        <v>29807.478515999999</v>
      </c>
      <c r="BH208">
        <v>2976.284373</v>
      </c>
      <c r="BI208">
        <v>31.398775000000001</v>
      </c>
      <c r="BJ208">
        <v>4.7296279999999999</v>
      </c>
      <c r="BK208">
        <v>6.3348449999999996</v>
      </c>
      <c r="BL208">
        <v>6.4005999999999998</v>
      </c>
      <c r="BM208">
        <v>6.2690910000000004</v>
      </c>
      <c r="BN208">
        <v>38.994638000000002</v>
      </c>
      <c r="BO208">
        <v>0.99004999999999999</v>
      </c>
      <c r="BP208">
        <v>979.72337500000003</v>
      </c>
      <c r="BQ208">
        <v>1535.3373019999999</v>
      </c>
      <c r="BR208">
        <v>980.22337500000003</v>
      </c>
      <c r="BS208">
        <v>513.16269799999998</v>
      </c>
      <c r="BT208">
        <v>13.419549</v>
      </c>
      <c r="BU208">
        <v>38.995887000000003</v>
      </c>
      <c r="BV208">
        <v>369430.19369699998</v>
      </c>
      <c r="BW208">
        <v>486.74200400000001</v>
      </c>
      <c r="BX208">
        <v>758.98564499999998</v>
      </c>
      <c r="BY208">
        <v>11828.977539</v>
      </c>
      <c r="BZ208">
        <v>1451.7689250000001</v>
      </c>
      <c r="CA208">
        <v>28.160195999999999</v>
      </c>
      <c r="CB208">
        <v>5.3464309999999999</v>
      </c>
      <c r="CC208">
        <v>6.7878559999999997</v>
      </c>
      <c r="CD208">
        <v>6.9154260000000001</v>
      </c>
      <c r="CE208">
        <v>6.6602860000000002</v>
      </c>
      <c r="CF208">
        <v>40.509103000000003</v>
      </c>
      <c r="CG208">
        <v>0.942075</v>
      </c>
      <c r="CH208">
        <v>1166.9126650000001</v>
      </c>
      <c r="CI208">
        <v>1431.9526490000001</v>
      </c>
      <c r="CJ208">
        <v>1167.4126650000001</v>
      </c>
      <c r="CK208">
        <v>616.54735100000005</v>
      </c>
      <c r="CL208">
        <v>13.417275999999999</v>
      </c>
      <c r="CM208">
        <v>38.981397000000001</v>
      </c>
      <c r="CN208">
        <v>68757.208377000003</v>
      </c>
      <c r="CO208">
        <v>250.07425499999999</v>
      </c>
      <c r="CP208">
        <v>274.94716899999997</v>
      </c>
      <c r="CQ208">
        <v>2704.9589839999999</v>
      </c>
      <c r="CR208">
        <v>270.19875500000001</v>
      </c>
      <c r="CS208">
        <v>25.119634000000001</v>
      </c>
      <c r="CT208">
        <v>4.7449579999999996</v>
      </c>
      <c r="CU208">
        <v>6.4369269999999998</v>
      </c>
      <c r="CV208">
        <v>6.4689730000000001</v>
      </c>
      <c r="CW208">
        <v>6.4048809999999996</v>
      </c>
      <c r="CX208">
        <v>41.661907999999997</v>
      </c>
      <c r="CY208">
        <v>0.99266500000000002</v>
      </c>
      <c r="CZ208">
        <v>767.11067200000002</v>
      </c>
      <c r="DA208">
        <v>139.09969599999999</v>
      </c>
      <c r="DB208">
        <v>767.61067200000002</v>
      </c>
      <c r="DC208">
        <v>1909.400304</v>
      </c>
      <c r="DD208">
        <v>13.421969000000001</v>
      </c>
      <c r="DE208">
        <v>38.799109000000001</v>
      </c>
      <c r="DF208">
        <v>118927.60483700001</v>
      </c>
      <c r="DG208">
        <v>302.91553599999997</v>
      </c>
      <c r="DH208">
        <v>392.60978999999998</v>
      </c>
      <c r="DI208">
        <v>5465.5615230000003</v>
      </c>
      <c r="DJ208">
        <v>467.35595499999999</v>
      </c>
      <c r="DK208">
        <v>26.339108</v>
      </c>
      <c r="DL208">
        <v>4.485989</v>
      </c>
      <c r="DM208">
        <v>6.1309959999999997</v>
      </c>
      <c r="DN208">
        <v>6.227468</v>
      </c>
      <c r="DO208">
        <v>6.0345230000000001</v>
      </c>
      <c r="DP208">
        <v>30.970659999999999</v>
      </c>
      <c r="DQ208">
        <v>0.99552600000000002</v>
      </c>
      <c r="DR208">
        <v>1390.5194260000001</v>
      </c>
      <c r="DS208">
        <v>1621.097278</v>
      </c>
      <c r="DT208">
        <v>1391.0194260000001</v>
      </c>
      <c r="DU208">
        <v>427.40272199999998</v>
      </c>
      <c r="DV208">
        <v>13.414595</v>
      </c>
      <c r="DW208">
        <v>39.008237000000001</v>
      </c>
      <c r="DX208">
        <v>34308.207695999998</v>
      </c>
      <c r="DY208">
        <v>206.98561100000001</v>
      </c>
      <c r="DZ208">
        <v>165.751656</v>
      </c>
      <c r="EA208">
        <v>1578.0295410000001</v>
      </c>
      <c r="EB208">
        <v>134.82273699999999</v>
      </c>
      <c r="EC208">
        <v>25.174731999999999</v>
      </c>
      <c r="ED208">
        <v>4.3681489999999998</v>
      </c>
      <c r="EE208">
        <v>6.1954560000000001</v>
      </c>
      <c r="EF208">
        <v>6.2645189999999999</v>
      </c>
      <c r="EG208">
        <v>6.1263940000000003</v>
      </c>
      <c r="EH208">
        <v>37.280990000000003</v>
      </c>
      <c r="EI208">
        <v>0.99298699999999995</v>
      </c>
      <c r="EJ208">
        <v>1658.2148729999999</v>
      </c>
      <c r="EK208">
        <v>786.79090299999996</v>
      </c>
      <c r="EL208">
        <v>1658.7148729999999</v>
      </c>
      <c r="EM208">
        <v>1261.7090969999999</v>
      </c>
      <c r="EN208">
        <v>13.411284999999999</v>
      </c>
      <c r="EO208">
        <v>38.890980999999996</v>
      </c>
      <c r="EP208">
        <v>34918.793825000001</v>
      </c>
      <c r="EQ208">
        <v>207.83935199999999</v>
      </c>
      <c r="ER208">
        <v>168.008577</v>
      </c>
      <c r="ES208">
        <v>1575.950562</v>
      </c>
      <c r="ET208">
        <v>137.22218899999999</v>
      </c>
      <c r="EU208">
        <v>26.163854000000001</v>
      </c>
      <c r="EV208">
        <v>4.4099199999999996</v>
      </c>
      <c r="EW208">
        <v>6.0497889999999996</v>
      </c>
      <c r="EX208">
        <v>6.0934739999999996</v>
      </c>
      <c r="EY208">
        <v>6.0061039999999997</v>
      </c>
      <c r="EZ208">
        <v>40.685727</v>
      </c>
      <c r="FA208">
        <v>0.99073500000000003</v>
      </c>
      <c r="FB208" s="3">
        <v>2459025.7352479999</v>
      </c>
      <c r="FD208">
        <v>0.99772300000000003</v>
      </c>
      <c r="FE208">
        <f>STDEV(FD199:FD207)</f>
        <v>3.4419498107904206E-3</v>
      </c>
      <c r="FF208">
        <v>1.4189999999999999E-3</v>
      </c>
      <c r="FG208">
        <f>SQRT(SUMSQ(FF200:FF208))/9</f>
        <v>4.7192932092699781E-4</v>
      </c>
      <c r="FH208">
        <v>0.99839</v>
      </c>
      <c r="FI208">
        <f>STDEV(FH199:FH207)</f>
        <v>3.4328959268297584E-3</v>
      </c>
      <c r="FJ208">
        <v>1.42E-3</v>
      </c>
      <c r="FK208">
        <f>SQRT(SUMSQ(FJ200:FJ208))/9</f>
        <v>4.7215157641493811E-4</v>
      </c>
      <c r="FL208">
        <v>1.001209</v>
      </c>
      <c r="FM208">
        <f>STDEV(FL199:FL207)</f>
        <v>5.7613830804764191E-3</v>
      </c>
      <c r="FN208">
        <v>2.3219999999999998E-3</v>
      </c>
      <c r="FO208">
        <f>SQRT(SUMSQ(FN200:FN208))/9</f>
        <v>7.6850362056064174E-4</v>
      </c>
      <c r="FP208">
        <v>0.99826099999999995</v>
      </c>
      <c r="FQ208">
        <f>STDEV(FP199:FP207)</f>
        <v>3.1598815027008534E-3</v>
      </c>
      <c r="FR208">
        <v>3.8089999999999999E-3</v>
      </c>
      <c r="FS208">
        <f>SQRT(SUMSQ(FR200:FR208))/9</f>
        <v>1.2636380752356212E-3</v>
      </c>
      <c r="FT208">
        <v>1.000759</v>
      </c>
      <c r="FU208">
        <f>STDEV(FT199:FT207)</f>
        <v>5.9160606614536764E-3</v>
      </c>
      <c r="FV208">
        <v>2.8279999999999998E-3</v>
      </c>
      <c r="FW208">
        <f>SQRT(SUMSQ(FV200:FV208))/9</f>
        <v>9.3815713759199998E-4</v>
      </c>
      <c r="FX208">
        <v>1.0083</v>
      </c>
      <c r="FY208">
        <f>STDEV(FX199:FX207)</f>
        <v>7.6884031827161659E-3</v>
      </c>
      <c r="FZ208">
        <v>6.1859999999999997E-3</v>
      </c>
      <c r="GA208">
        <f>SQRT(SUMSQ(FZ200:FZ208))/9</f>
        <v>2.0414390712145884E-3</v>
      </c>
      <c r="GB208">
        <v>0.98794000000000004</v>
      </c>
      <c r="GC208">
        <f>STDEV(GB199:GB207)</f>
        <v>8.8005123572437397E-3</v>
      </c>
      <c r="GD208">
        <v>5.9820000000000003E-3</v>
      </c>
      <c r="GE208">
        <f>SQRT(SUMSQ(GD200:GD208))/9</f>
        <v>1.9864563771378432E-3</v>
      </c>
    </row>
    <row r="209" spans="1:187" x14ac:dyDescent="0.25">
      <c r="A209">
        <v>208</v>
      </c>
      <c r="B209" t="s">
        <v>367</v>
      </c>
      <c r="C209">
        <v>208</v>
      </c>
      <c r="D209">
        <v>0</v>
      </c>
      <c r="E209">
        <v>59025.735052000004</v>
      </c>
      <c r="F209">
        <v>2459025.7350519998</v>
      </c>
      <c r="G209" s="7">
        <v>5.6388889999999998</v>
      </c>
      <c r="H209">
        <v>2459025.7350519998</v>
      </c>
      <c r="I209">
        <v>2459025.7356409999</v>
      </c>
      <c r="J209">
        <v>2459025.7348170001</v>
      </c>
      <c r="K209">
        <v>1.4936130000000001</v>
      </c>
      <c r="L209">
        <v>41.949235999999999</v>
      </c>
      <c r="M209">
        <v>15</v>
      </c>
      <c r="N209">
        <v>4.5835100000000004</v>
      </c>
      <c r="O209">
        <v>9</v>
      </c>
      <c r="P209">
        <v>18</v>
      </c>
      <c r="Q209">
        <v>27</v>
      </c>
      <c r="R209">
        <v>1.2111890000000001</v>
      </c>
      <c r="S209" t="s">
        <v>436</v>
      </c>
      <c r="T209">
        <v>1.4346239999999999</v>
      </c>
      <c r="U209" t="s">
        <v>436</v>
      </c>
      <c r="V209">
        <v>0.123736</v>
      </c>
      <c r="W209" t="s">
        <v>436</v>
      </c>
      <c r="X209">
        <v>0.23444499999999999</v>
      </c>
      <c r="Y209" t="s">
        <v>436</v>
      </c>
      <c r="Z209">
        <v>5.8082000000000002E-2</v>
      </c>
      <c r="AA209" t="s">
        <v>436</v>
      </c>
      <c r="AB209">
        <v>5.9116000000000002E-2</v>
      </c>
      <c r="AC209" t="s">
        <v>436</v>
      </c>
      <c r="AD209">
        <v>1.7179999999999999E-3</v>
      </c>
      <c r="AE209" t="s">
        <v>436</v>
      </c>
      <c r="AF209">
        <v>3.3170000000000001E-3</v>
      </c>
      <c r="AG209" t="s">
        <v>436</v>
      </c>
      <c r="AH209">
        <v>4.6999999999999999E-4</v>
      </c>
      <c r="AI209" t="s">
        <v>436</v>
      </c>
      <c r="AJ209">
        <v>6.6100000000000002E-4</v>
      </c>
      <c r="AK209" t="s">
        <v>436</v>
      </c>
      <c r="AL209">
        <v>3.5399999999999999E-4</v>
      </c>
      <c r="AM209" t="s">
        <v>436</v>
      </c>
      <c r="AN209">
        <v>3.57E-4</v>
      </c>
      <c r="AO209" t="s">
        <v>436</v>
      </c>
      <c r="AP209">
        <v>704.89111800000001</v>
      </c>
      <c r="AQ209">
        <v>432.47532000000001</v>
      </c>
      <c r="AR209">
        <v>263.06479899999999</v>
      </c>
      <c r="AS209">
        <v>354.627747</v>
      </c>
      <c r="AT209">
        <v>164.140355</v>
      </c>
      <c r="AU209">
        <v>165.66643099999999</v>
      </c>
      <c r="AV209">
        <v>628074.10870099999</v>
      </c>
      <c r="AW209">
        <v>691.18792199999996</v>
      </c>
      <c r="AX209">
        <v>1035.5772529999999</v>
      </c>
      <c r="AY209">
        <v>1013.154945</v>
      </c>
      <c r="AZ209">
        <v>1036.0772529999999</v>
      </c>
      <c r="BA209">
        <v>1035.345055</v>
      </c>
      <c r="BB209">
        <v>13.418829000000001</v>
      </c>
      <c r="BC209">
        <v>38.922196</v>
      </c>
      <c r="BD209">
        <v>760716.40679100004</v>
      </c>
      <c r="BE209">
        <v>681.05123800000001</v>
      </c>
      <c r="BF209">
        <v>1116.9738259999999</v>
      </c>
      <c r="BG209">
        <v>33896.535155999998</v>
      </c>
      <c r="BH209">
        <v>2989.4265789999999</v>
      </c>
      <c r="BI209">
        <v>30.854481</v>
      </c>
      <c r="BJ209">
        <v>4.5279249999999998</v>
      </c>
      <c r="BK209">
        <v>6.0985180000000003</v>
      </c>
      <c r="BL209">
        <v>6.2387769999999998</v>
      </c>
      <c r="BM209">
        <v>5.958259</v>
      </c>
      <c r="BN209">
        <v>35.020074000000001</v>
      </c>
      <c r="BO209">
        <v>0.98186200000000001</v>
      </c>
      <c r="BP209">
        <v>980.66633100000001</v>
      </c>
      <c r="BQ209">
        <v>1536.0257859999999</v>
      </c>
      <c r="BR209">
        <v>981.16633100000001</v>
      </c>
      <c r="BS209">
        <v>512.47421399999996</v>
      </c>
      <c r="BT209">
        <v>13.419551</v>
      </c>
      <c r="BU209">
        <v>38.995905999999998</v>
      </c>
      <c r="BV209">
        <v>370098.31195499998</v>
      </c>
      <c r="BW209">
        <v>486.96402499999999</v>
      </c>
      <c r="BX209">
        <v>760.01160900000002</v>
      </c>
      <c r="BY209">
        <v>12658.881836</v>
      </c>
      <c r="BZ209">
        <v>1454.394464</v>
      </c>
      <c r="CA209">
        <v>28.129026</v>
      </c>
      <c r="CB209">
        <v>5.1905039999999998</v>
      </c>
      <c r="CC209">
        <v>6.6182999999999996</v>
      </c>
      <c r="CD209">
        <v>6.8510989999999996</v>
      </c>
      <c r="CE209">
        <v>6.3855009999999996</v>
      </c>
      <c r="CF209">
        <v>37.213242999999999</v>
      </c>
      <c r="CG209">
        <v>0.93150599999999995</v>
      </c>
      <c r="CH209">
        <v>1167.854679</v>
      </c>
      <c r="CI209">
        <v>1432.4253590000001</v>
      </c>
      <c r="CJ209">
        <v>1168.354679</v>
      </c>
      <c r="CK209">
        <v>616.07464100000004</v>
      </c>
      <c r="CL209">
        <v>13.417278</v>
      </c>
      <c r="CM209">
        <v>38.981392</v>
      </c>
      <c r="CN209">
        <v>69158.250077999997</v>
      </c>
      <c r="CO209">
        <v>250.51904200000001</v>
      </c>
      <c r="CP209">
        <v>276.05985299999998</v>
      </c>
      <c r="CQ209">
        <v>3129.8701169999999</v>
      </c>
      <c r="CR209">
        <v>271.77474999999998</v>
      </c>
      <c r="CS209">
        <v>25.649009</v>
      </c>
      <c r="CT209">
        <v>4.6450100000000001</v>
      </c>
      <c r="CU209">
        <v>6.0753589999999997</v>
      </c>
      <c r="CV209">
        <v>6.2298650000000002</v>
      </c>
      <c r="CW209">
        <v>5.9208540000000003</v>
      </c>
      <c r="CX209">
        <v>32.092123999999998</v>
      </c>
      <c r="CY209">
        <v>0.98637600000000003</v>
      </c>
      <c r="CZ209">
        <v>767.92850799999997</v>
      </c>
      <c r="DA209">
        <v>139.62835000000001</v>
      </c>
      <c r="DB209">
        <v>768.42850799999997</v>
      </c>
      <c r="DC209">
        <v>1908.87165</v>
      </c>
      <c r="DD209">
        <v>13.42197</v>
      </c>
      <c r="DE209">
        <v>38.799112999999998</v>
      </c>
      <c r="DF209">
        <v>119283.451468</v>
      </c>
      <c r="DG209">
        <v>303.206232</v>
      </c>
      <c r="DH209">
        <v>393.406992</v>
      </c>
      <c r="DI209">
        <v>5471.5336909999996</v>
      </c>
      <c r="DJ209">
        <v>468.754344</v>
      </c>
      <c r="DK209">
        <v>25.917778999999999</v>
      </c>
      <c r="DL209">
        <v>4.300726</v>
      </c>
      <c r="DM209">
        <v>5.9710640000000001</v>
      </c>
      <c r="DN209">
        <v>6.2287990000000004</v>
      </c>
      <c r="DO209">
        <v>5.7133289999999999</v>
      </c>
      <c r="DP209">
        <v>27.036850000000001</v>
      </c>
      <c r="DQ209">
        <v>0.978433</v>
      </c>
      <c r="DR209">
        <v>1391.689472</v>
      </c>
      <c r="DS209">
        <v>1621.7776550000001</v>
      </c>
      <c r="DT209">
        <v>1392.189472</v>
      </c>
      <c r="DU209">
        <v>426.72234500000002</v>
      </c>
      <c r="DV209">
        <v>13.414596</v>
      </c>
      <c r="DW209">
        <v>39.008240999999998</v>
      </c>
      <c r="DX209">
        <v>34477.413245000003</v>
      </c>
      <c r="DY209">
        <v>206.52488099999999</v>
      </c>
      <c r="DZ209">
        <v>166.94072399999999</v>
      </c>
      <c r="EA209">
        <v>1626.6239009999999</v>
      </c>
      <c r="EB209">
        <v>135.487673</v>
      </c>
      <c r="EC209">
        <v>24.585761999999999</v>
      </c>
      <c r="ED209">
        <v>4.4041600000000001</v>
      </c>
      <c r="EE209">
        <v>5.9758839999999998</v>
      </c>
      <c r="EF209">
        <v>6.2018870000000001</v>
      </c>
      <c r="EG209">
        <v>5.7498800000000001</v>
      </c>
      <c r="EH209">
        <v>23.096730000000001</v>
      </c>
      <c r="EI209">
        <v>0.98809400000000003</v>
      </c>
      <c r="EJ209">
        <v>1659.496271</v>
      </c>
      <c r="EK209">
        <v>787.28160700000001</v>
      </c>
      <c r="EL209">
        <v>1659.996271</v>
      </c>
      <c r="EM209">
        <v>1261.2183930000001</v>
      </c>
      <c r="EN209">
        <v>13.411284</v>
      </c>
      <c r="EO209">
        <v>38.890990000000002</v>
      </c>
      <c r="EP209">
        <v>35056.681955</v>
      </c>
      <c r="EQ209">
        <v>207.99145799999999</v>
      </c>
      <c r="ER209">
        <v>168.54866200000001</v>
      </c>
      <c r="ES209">
        <v>1653.469116</v>
      </c>
      <c r="ET209">
        <v>137.76405500000001</v>
      </c>
      <c r="EU209">
        <v>25.656936000000002</v>
      </c>
      <c r="EV209">
        <v>4.4327360000000002</v>
      </c>
      <c r="EW209">
        <v>5.8363620000000003</v>
      </c>
      <c r="EX209">
        <v>5.9676299999999998</v>
      </c>
      <c r="EY209">
        <v>5.7050939999999999</v>
      </c>
      <c r="EZ209">
        <v>36.331045000000003</v>
      </c>
      <c r="FA209">
        <v>0.97723800000000005</v>
      </c>
      <c r="FB209" s="3">
        <v>2459025.7356409999</v>
      </c>
      <c r="FD209">
        <v>0.99936499999999995</v>
      </c>
      <c r="FE209" t="s">
        <v>436</v>
      </c>
      <c r="FF209">
        <v>1.418E-3</v>
      </c>
      <c r="FG209" t="s">
        <v>436</v>
      </c>
      <c r="FH209">
        <v>1.0000469999999999</v>
      </c>
      <c r="FI209" t="s">
        <v>436</v>
      </c>
      <c r="FJ209">
        <v>1.4189999999999999E-3</v>
      </c>
      <c r="FK209" t="s">
        <v>436</v>
      </c>
      <c r="FL209">
        <v>0.99886900000000001</v>
      </c>
      <c r="FM209" t="s">
        <v>436</v>
      </c>
      <c r="FN209">
        <v>2.31E-3</v>
      </c>
      <c r="FO209" t="s">
        <v>436</v>
      </c>
      <c r="FP209">
        <v>1.0017160000000001</v>
      </c>
      <c r="FQ209" t="s">
        <v>436</v>
      </c>
      <c r="FR209">
        <v>3.8080000000000002E-3</v>
      </c>
      <c r="FS209" t="s">
        <v>436</v>
      </c>
      <c r="FT209">
        <v>1.001045</v>
      </c>
      <c r="FU209" t="s">
        <v>436</v>
      </c>
      <c r="FV209">
        <v>2.823E-3</v>
      </c>
      <c r="FW209" t="s">
        <v>436</v>
      </c>
      <c r="FX209">
        <v>1.0105980000000001</v>
      </c>
      <c r="FY209" t="s">
        <v>436</v>
      </c>
      <c r="FZ209">
        <v>6.1570000000000001E-3</v>
      </c>
      <c r="GA209" t="s">
        <v>436</v>
      </c>
      <c r="GB209">
        <v>0.98918200000000001</v>
      </c>
      <c r="GC209" t="s">
        <v>436</v>
      </c>
      <c r="GD209">
        <v>5.9709999999999997E-3</v>
      </c>
      <c r="GE209" t="s">
        <v>436</v>
      </c>
    </row>
    <row r="210" spans="1:187" x14ac:dyDescent="0.25">
      <c r="A210">
        <v>209</v>
      </c>
      <c r="B210" t="s">
        <v>368</v>
      </c>
      <c r="C210">
        <v>209</v>
      </c>
      <c r="D210">
        <v>0</v>
      </c>
      <c r="E210">
        <v>59025.735468999999</v>
      </c>
      <c r="F210">
        <v>2459025.7354689999</v>
      </c>
      <c r="G210" s="7">
        <v>5.6486109999999998</v>
      </c>
      <c r="H210">
        <v>2459025.7354689999</v>
      </c>
      <c r="I210">
        <v>2459025.736058</v>
      </c>
      <c r="J210">
        <v>2459025.735233</v>
      </c>
      <c r="K210">
        <v>1.4969429999999999</v>
      </c>
      <c r="L210">
        <v>41.834162999999997</v>
      </c>
      <c r="M210">
        <v>15</v>
      </c>
      <c r="N210">
        <v>4.6029109999999998</v>
      </c>
      <c r="O210">
        <v>9</v>
      </c>
      <c r="P210">
        <v>18</v>
      </c>
      <c r="Q210">
        <v>27</v>
      </c>
      <c r="R210">
        <v>1.209776</v>
      </c>
      <c r="S210" t="s">
        <v>436</v>
      </c>
      <c r="T210">
        <v>1.4442029999999999</v>
      </c>
      <c r="U210" t="s">
        <v>436</v>
      </c>
      <c r="V210">
        <v>0.12285</v>
      </c>
      <c r="W210" t="s">
        <v>436</v>
      </c>
      <c r="X210">
        <v>0.23252</v>
      </c>
      <c r="Y210" t="s">
        <v>436</v>
      </c>
      <c r="Z210">
        <v>5.7696999999999998E-2</v>
      </c>
      <c r="AA210" t="s">
        <v>436</v>
      </c>
      <c r="AB210">
        <v>5.9903999999999999E-2</v>
      </c>
      <c r="AC210" t="s">
        <v>436</v>
      </c>
      <c r="AD210">
        <v>1.7210000000000001E-3</v>
      </c>
      <c r="AE210" t="s">
        <v>436</v>
      </c>
      <c r="AF210">
        <v>3.3530000000000001E-3</v>
      </c>
      <c r="AG210" t="s">
        <v>436</v>
      </c>
      <c r="AH210">
        <v>4.7100000000000001E-4</v>
      </c>
      <c r="AI210" t="s">
        <v>436</v>
      </c>
      <c r="AJ210">
        <v>6.5899999999999997E-4</v>
      </c>
      <c r="AK210" t="s">
        <v>436</v>
      </c>
      <c r="AL210">
        <v>3.5399999999999999E-4</v>
      </c>
      <c r="AM210" t="s">
        <v>436</v>
      </c>
      <c r="AN210">
        <v>3.59E-4</v>
      </c>
      <c r="AO210" t="s">
        <v>436</v>
      </c>
      <c r="AP210">
        <v>703.05818199999999</v>
      </c>
      <c r="AQ210">
        <v>430.728385</v>
      </c>
      <c r="AR210">
        <v>260.92005499999999</v>
      </c>
      <c r="AS210">
        <v>352.935024</v>
      </c>
      <c r="AT210">
        <v>162.88467700000001</v>
      </c>
      <c r="AU210">
        <v>166.80107899999999</v>
      </c>
      <c r="AV210">
        <v>625522.93472999998</v>
      </c>
      <c r="AW210">
        <v>690.27853000000005</v>
      </c>
      <c r="AX210">
        <v>1035.6874479999999</v>
      </c>
      <c r="AY210">
        <v>1012.871301</v>
      </c>
      <c r="AZ210">
        <v>1036.1874479999999</v>
      </c>
      <c r="BA210">
        <v>1035.6286990000001</v>
      </c>
      <c r="BB210">
        <v>13.418828</v>
      </c>
      <c r="BC210">
        <v>38.922179999999997</v>
      </c>
      <c r="BD210">
        <v>756742.84662700002</v>
      </c>
      <c r="BE210">
        <v>679.10619099999997</v>
      </c>
      <c r="BF210">
        <v>1114.321819</v>
      </c>
      <c r="BG210">
        <v>33139.035155999998</v>
      </c>
      <c r="BH210">
        <v>2973.8114740000001</v>
      </c>
      <c r="BI210">
        <v>31.103124000000001</v>
      </c>
      <c r="BJ210">
        <v>4.6489180000000001</v>
      </c>
      <c r="BK210">
        <v>6.064387</v>
      </c>
      <c r="BL210">
        <v>6.1687019999999997</v>
      </c>
      <c r="BM210">
        <v>5.9600720000000003</v>
      </c>
      <c r="BN210">
        <v>34.626055999999998</v>
      </c>
      <c r="BO210">
        <v>0.99057499999999998</v>
      </c>
      <c r="BP210">
        <v>980.58479799999998</v>
      </c>
      <c r="BQ210">
        <v>1535.701644</v>
      </c>
      <c r="BR210">
        <v>981.08479799999998</v>
      </c>
      <c r="BS210">
        <v>512.79835600000001</v>
      </c>
      <c r="BT210">
        <v>13.419551</v>
      </c>
      <c r="BU210">
        <v>38.995911999999997</v>
      </c>
      <c r="BV210">
        <v>369601.92701699998</v>
      </c>
      <c r="BW210">
        <v>487.00319000000002</v>
      </c>
      <c r="BX210">
        <v>758.93122400000004</v>
      </c>
      <c r="BY210">
        <v>12192.129883</v>
      </c>
      <c r="BZ210">
        <v>1452.443794</v>
      </c>
      <c r="CA210">
        <v>27.964971999999999</v>
      </c>
      <c r="CB210">
        <v>5.2332840000000003</v>
      </c>
      <c r="CC210">
        <v>6.6443339999999997</v>
      </c>
      <c r="CD210">
        <v>6.8225090000000002</v>
      </c>
      <c r="CE210">
        <v>6.4661590000000002</v>
      </c>
      <c r="CF210">
        <v>38.596865000000001</v>
      </c>
      <c r="CG210">
        <v>0.94153799999999999</v>
      </c>
      <c r="CH210">
        <v>1167.854386</v>
      </c>
      <c r="CI210">
        <v>1432.087086</v>
      </c>
      <c r="CJ210">
        <v>1168.354386</v>
      </c>
      <c r="CK210">
        <v>616.412914</v>
      </c>
      <c r="CL210">
        <v>13.417277</v>
      </c>
      <c r="CM210">
        <v>38.981392</v>
      </c>
      <c r="CN210">
        <v>68437.958851999996</v>
      </c>
      <c r="CO210">
        <v>250.10276200000001</v>
      </c>
      <c r="CP210">
        <v>273.63935700000002</v>
      </c>
      <c r="CQ210">
        <v>3036.9948730000001</v>
      </c>
      <c r="CR210">
        <v>268.94418400000001</v>
      </c>
      <c r="CS210">
        <v>25.294844000000001</v>
      </c>
      <c r="CT210">
        <v>4.6353590000000002</v>
      </c>
      <c r="CU210">
        <v>5.9817790000000004</v>
      </c>
      <c r="CV210">
        <v>6.0589899999999997</v>
      </c>
      <c r="CW210">
        <v>5.9045670000000001</v>
      </c>
      <c r="CX210">
        <v>36.198652000000003</v>
      </c>
      <c r="CY210">
        <v>0.99271500000000001</v>
      </c>
      <c r="CZ210">
        <v>768.17254700000001</v>
      </c>
      <c r="DA210">
        <v>139.53853799999999</v>
      </c>
      <c r="DB210">
        <v>768.67254700000001</v>
      </c>
      <c r="DC210">
        <v>1908.961462</v>
      </c>
      <c r="DD210">
        <v>13.42197</v>
      </c>
      <c r="DE210">
        <v>38.799118999999997</v>
      </c>
      <c r="DF210">
        <v>118007.49284599999</v>
      </c>
      <c r="DG210">
        <v>301.583977</v>
      </c>
      <c r="DH210">
        <v>391.29231600000003</v>
      </c>
      <c r="DI210">
        <v>5734.9492190000001</v>
      </c>
      <c r="DJ210">
        <v>463.74014299999999</v>
      </c>
      <c r="DK210">
        <v>25.448011000000001</v>
      </c>
      <c r="DL210">
        <v>4.1714529999999996</v>
      </c>
      <c r="DM210">
        <v>5.8821089999999998</v>
      </c>
      <c r="DN210">
        <v>6.094538</v>
      </c>
      <c r="DO210">
        <v>5.6696790000000004</v>
      </c>
      <c r="DP210">
        <v>22.758129</v>
      </c>
      <c r="DQ210">
        <v>0.989402</v>
      </c>
      <c r="DR210">
        <v>1391.5796270000001</v>
      </c>
      <c r="DS210">
        <v>1621.2781829999999</v>
      </c>
      <c r="DT210">
        <v>1392.0796270000001</v>
      </c>
      <c r="DU210">
        <v>427.22181699999999</v>
      </c>
      <c r="DV210">
        <v>13.414595</v>
      </c>
      <c r="DW210">
        <v>39.008237999999999</v>
      </c>
      <c r="DX210">
        <v>34121.777169000001</v>
      </c>
      <c r="DY210">
        <v>206.006722</v>
      </c>
      <c r="DZ210">
        <v>165.63428999999999</v>
      </c>
      <c r="EA210">
        <v>1570.2960210000001</v>
      </c>
      <c r="EB210">
        <v>134.09011100000001</v>
      </c>
      <c r="EC210">
        <v>25.347829999999998</v>
      </c>
      <c r="ED210">
        <v>4.514812</v>
      </c>
      <c r="EE210">
        <v>6.0813579999999998</v>
      </c>
      <c r="EF210">
        <v>6.2118279999999997</v>
      </c>
      <c r="EG210">
        <v>5.950888</v>
      </c>
      <c r="EH210">
        <v>32.901265000000002</v>
      </c>
      <c r="EI210">
        <v>0.98905100000000001</v>
      </c>
      <c r="EJ210">
        <v>1659.318722</v>
      </c>
      <c r="EK210">
        <v>787.01664000000005</v>
      </c>
      <c r="EL210">
        <v>1659.818722</v>
      </c>
      <c r="EM210">
        <v>1261.4833599999999</v>
      </c>
      <c r="EN210">
        <v>13.411286</v>
      </c>
      <c r="EO210">
        <v>38.890988</v>
      </c>
      <c r="EP210">
        <v>35353.778846000001</v>
      </c>
      <c r="EQ210">
        <v>208.252937</v>
      </c>
      <c r="ER210">
        <v>169.76365100000001</v>
      </c>
      <c r="ES210">
        <v>1664.5527340000001</v>
      </c>
      <c r="ET210">
        <v>138.93157199999999</v>
      </c>
      <c r="EU210">
        <v>25.703993000000001</v>
      </c>
      <c r="EV210">
        <v>4.4136410000000001</v>
      </c>
      <c r="EW210">
        <v>5.9435099999999998</v>
      </c>
      <c r="EX210">
        <v>6.1303580000000002</v>
      </c>
      <c r="EY210">
        <v>5.7566629999999996</v>
      </c>
      <c r="EZ210">
        <v>29.846028</v>
      </c>
      <c r="FA210">
        <v>0.98450800000000005</v>
      </c>
      <c r="FB210" s="3">
        <v>2459025.736058</v>
      </c>
      <c r="FD210">
        <v>0.99819899999999995</v>
      </c>
      <c r="FE210" t="s">
        <v>436</v>
      </c>
      <c r="FF210">
        <v>1.42E-3</v>
      </c>
      <c r="FG210" t="s">
        <v>436</v>
      </c>
      <c r="FH210">
        <v>0.99889600000000001</v>
      </c>
      <c r="FI210" t="s">
        <v>436</v>
      </c>
      <c r="FJ210">
        <v>1.421E-3</v>
      </c>
      <c r="FK210" t="s">
        <v>436</v>
      </c>
      <c r="FL210">
        <v>1.005525</v>
      </c>
      <c r="FM210" t="s">
        <v>436</v>
      </c>
      <c r="FN210">
        <v>2.3340000000000001E-3</v>
      </c>
      <c r="FO210" t="s">
        <v>436</v>
      </c>
      <c r="FP210">
        <v>0.99456599999999995</v>
      </c>
      <c r="FQ210" t="s">
        <v>436</v>
      </c>
      <c r="FR210">
        <v>3.8119999999999999E-3</v>
      </c>
      <c r="FS210" t="s">
        <v>436</v>
      </c>
      <c r="FT210">
        <v>0.99283200000000005</v>
      </c>
      <c r="FU210" t="s">
        <v>436</v>
      </c>
      <c r="FV210">
        <v>2.813E-3</v>
      </c>
      <c r="FW210" t="s">
        <v>436</v>
      </c>
      <c r="FX210">
        <v>1.0038800000000001</v>
      </c>
      <c r="FY210" t="s">
        <v>436</v>
      </c>
      <c r="FZ210">
        <v>6.1630000000000001E-3</v>
      </c>
      <c r="GA210" t="s">
        <v>436</v>
      </c>
      <c r="GB210">
        <v>1.002386</v>
      </c>
      <c r="GC210" t="s">
        <v>436</v>
      </c>
      <c r="GD210">
        <v>6.0089999999999996E-3</v>
      </c>
      <c r="GE210" t="s">
        <v>436</v>
      </c>
    </row>
    <row r="211" spans="1:187" x14ac:dyDescent="0.25">
      <c r="A211">
        <v>210</v>
      </c>
      <c r="B211" t="s">
        <v>369</v>
      </c>
      <c r="C211">
        <v>210</v>
      </c>
      <c r="D211">
        <v>0</v>
      </c>
      <c r="E211">
        <v>59025.735873999998</v>
      </c>
      <c r="F211">
        <v>2459025.735874</v>
      </c>
      <c r="G211" s="7">
        <v>5.6586109999999996</v>
      </c>
      <c r="H211">
        <v>2459025.735874</v>
      </c>
      <c r="I211">
        <v>2459025.7364630001</v>
      </c>
      <c r="J211">
        <v>2459025.7356380001</v>
      </c>
      <c r="K211">
        <v>1.5002</v>
      </c>
      <c r="L211">
        <v>41.722304000000001</v>
      </c>
      <c r="M211">
        <v>15</v>
      </c>
      <c r="N211">
        <v>4.4229310000000002</v>
      </c>
      <c r="O211">
        <v>9</v>
      </c>
      <c r="P211">
        <v>18</v>
      </c>
      <c r="Q211">
        <v>27</v>
      </c>
      <c r="R211">
        <v>1.2072339999999999</v>
      </c>
      <c r="S211" t="s">
        <v>436</v>
      </c>
      <c r="T211">
        <v>1.4403790000000001</v>
      </c>
      <c r="U211" t="s">
        <v>436</v>
      </c>
      <c r="V211">
        <v>0.123195</v>
      </c>
      <c r="W211" t="s">
        <v>436</v>
      </c>
      <c r="X211">
        <v>0.23451900000000001</v>
      </c>
      <c r="Y211" t="s">
        <v>436</v>
      </c>
      <c r="Z211">
        <v>5.7029000000000003E-2</v>
      </c>
      <c r="AA211" t="s">
        <v>436</v>
      </c>
      <c r="AB211">
        <v>5.9513000000000003E-2</v>
      </c>
      <c r="AC211" t="s">
        <v>436</v>
      </c>
      <c r="AD211">
        <v>1.7210000000000001E-3</v>
      </c>
      <c r="AE211" t="s">
        <v>436</v>
      </c>
      <c r="AF211">
        <v>3.3479999999999998E-3</v>
      </c>
      <c r="AG211" t="s">
        <v>436</v>
      </c>
      <c r="AH211">
        <v>4.7199999999999998E-4</v>
      </c>
      <c r="AI211" t="s">
        <v>436</v>
      </c>
      <c r="AJ211">
        <v>6.6299999999999996E-4</v>
      </c>
      <c r="AK211" t="s">
        <v>436</v>
      </c>
      <c r="AL211">
        <v>3.5500000000000001E-4</v>
      </c>
      <c r="AM211" t="s">
        <v>436</v>
      </c>
      <c r="AN211">
        <v>3.59E-4</v>
      </c>
      <c r="AO211" t="s">
        <v>436</v>
      </c>
      <c r="AP211">
        <v>701.58136400000001</v>
      </c>
      <c r="AQ211">
        <v>430.22549800000002</v>
      </c>
      <c r="AR211">
        <v>261.18439699999999</v>
      </c>
      <c r="AS211">
        <v>353.71538500000003</v>
      </c>
      <c r="AT211">
        <v>160.65442200000001</v>
      </c>
      <c r="AU211">
        <v>165.637666</v>
      </c>
      <c r="AV211">
        <v>623599.99787199998</v>
      </c>
      <c r="AW211">
        <v>689.24453200000005</v>
      </c>
      <c r="AX211">
        <v>1035.0867639999999</v>
      </c>
      <c r="AY211">
        <v>1012.891114</v>
      </c>
      <c r="AZ211">
        <v>1035.5867639999999</v>
      </c>
      <c r="BA211">
        <v>1035.608886</v>
      </c>
      <c r="BB211">
        <v>13.418827</v>
      </c>
      <c r="BC211">
        <v>38.922176</v>
      </c>
      <c r="BD211">
        <v>752831.24765100004</v>
      </c>
      <c r="BE211">
        <v>677.552907</v>
      </c>
      <c r="BF211">
        <v>1111.1032660000001</v>
      </c>
      <c r="BG211">
        <v>32124.714843999998</v>
      </c>
      <c r="BH211">
        <v>2958.4398609999998</v>
      </c>
      <c r="BI211">
        <v>30.530498999999999</v>
      </c>
      <c r="BJ211">
        <v>4.4839099999999998</v>
      </c>
      <c r="BK211">
        <v>6.2129539999999999</v>
      </c>
      <c r="BL211">
        <v>6.3801350000000001</v>
      </c>
      <c r="BM211">
        <v>6.0457720000000004</v>
      </c>
      <c r="BN211">
        <v>26.398175999999999</v>
      </c>
      <c r="BO211">
        <v>0.992089</v>
      </c>
      <c r="BP211">
        <v>979.89318700000001</v>
      </c>
      <c r="BQ211">
        <v>1535.7851720000001</v>
      </c>
      <c r="BR211">
        <v>980.39318700000001</v>
      </c>
      <c r="BS211">
        <v>512.71482800000001</v>
      </c>
      <c r="BT211">
        <v>13.419551</v>
      </c>
      <c r="BU211">
        <v>38.995907000000003</v>
      </c>
      <c r="BV211">
        <v>368065.90151400003</v>
      </c>
      <c r="BW211">
        <v>485.85534100000001</v>
      </c>
      <c r="BX211">
        <v>757.56273699999997</v>
      </c>
      <c r="BY211">
        <v>12314.109375</v>
      </c>
      <c r="BZ211">
        <v>1446.4075949999999</v>
      </c>
      <c r="CA211">
        <v>28.077293999999998</v>
      </c>
      <c r="CB211">
        <v>5.0288430000000002</v>
      </c>
      <c r="CC211">
        <v>6.6974210000000003</v>
      </c>
      <c r="CD211">
        <v>6.8974450000000003</v>
      </c>
      <c r="CE211">
        <v>6.4973979999999996</v>
      </c>
      <c r="CF211">
        <v>37.153632999999999</v>
      </c>
      <c r="CG211">
        <v>0.951318</v>
      </c>
      <c r="CH211">
        <v>1167.2716700000001</v>
      </c>
      <c r="CI211">
        <v>1432.1505320000001</v>
      </c>
      <c r="CJ211">
        <v>1167.7716700000001</v>
      </c>
      <c r="CK211">
        <v>616.349468</v>
      </c>
      <c r="CL211">
        <v>13.417275999999999</v>
      </c>
      <c r="CM211">
        <v>38.981380999999999</v>
      </c>
      <c r="CN211">
        <v>68398.130141999995</v>
      </c>
      <c r="CO211">
        <v>249.630213</v>
      </c>
      <c r="CP211">
        <v>273.99780399999997</v>
      </c>
      <c r="CQ211">
        <v>3044.2114259999998</v>
      </c>
      <c r="CR211">
        <v>268.787667</v>
      </c>
      <c r="CS211">
        <v>25.187560999999999</v>
      </c>
      <c r="CT211">
        <v>4.4136119999999996</v>
      </c>
      <c r="CU211">
        <v>6.2006819999999996</v>
      </c>
      <c r="CV211">
        <v>6.3630829999999996</v>
      </c>
      <c r="CW211">
        <v>6.0382809999999996</v>
      </c>
      <c r="CX211">
        <v>25.909503999999998</v>
      </c>
      <c r="CY211">
        <v>0.99282899999999996</v>
      </c>
      <c r="CZ211">
        <v>767.36319000000003</v>
      </c>
      <c r="DA211">
        <v>139.19525400000001</v>
      </c>
      <c r="DB211">
        <v>767.86319000000003</v>
      </c>
      <c r="DC211">
        <v>1909.304746</v>
      </c>
      <c r="DD211">
        <v>13.421969000000001</v>
      </c>
      <c r="DE211">
        <v>38.799098999999998</v>
      </c>
      <c r="DF211">
        <v>118463.857659</v>
      </c>
      <c r="DG211">
        <v>301.73898700000001</v>
      </c>
      <c r="DH211">
        <v>392.60374899999999</v>
      </c>
      <c r="DI211">
        <v>6089.6567379999997</v>
      </c>
      <c r="DJ211">
        <v>465.53354400000001</v>
      </c>
      <c r="DK211">
        <v>24.916336999999999</v>
      </c>
      <c r="DL211">
        <v>4.1884569999999997</v>
      </c>
      <c r="DM211">
        <v>5.9913290000000003</v>
      </c>
      <c r="DN211">
        <v>6.2568729999999997</v>
      </c>
      <c r="DO211">
        <v>5.7257850000000001</v>
      </c>
      <c r="DP211">
        <v>16.929656000000001</v>
      </c>
      <c r="DQ211">
        <v>0.98865000000000003</v>
      </c>
      <c r="DR211">
        <v>1391.048403</v>
      </c>
      <c r="DS211">
        <v>1621.536396</v>
      </c>
      <c r="DT211">
        <v>1391.548403</v>
      </c>
      <c r="DU211">
        <v>426.96360399999998</v>
      </c>
      <c r="DV211">
        <v>13.414593999999999</v>
      </c>
      <c r="DW211">
        <v>39.008243999999998</v>
      </c>
      <c r="DX211">
        <v>33644.616922000001</v>
      </c>
      <c r="DY211">
        <v>206.03572399999999</v>
      </c>
      <c r="DZ211">
        <v>163.29506499999999</v>
      </c>
      <c r="EA211">
        <v>1619.5561520000001</v>
      </c>
      <c r="EB211">
        <v>132.21499</v>
      </c>
      <c r="EC211">
        <v>25.714894999999999</v>
      </c>
      <c r="ED211">
        <v>4.2182979999999999</v>
      </c>
      <c r="EE211">
        <v>6.090935</v>
      </c>
      <c r="EF211">
        <v>6.4020149999999996</v>
      </c>
      <c r="EG211">
        <v>5.7798559999999997</v>
      </c>
      <c r="EH211">
        <v>5.29704</v>
      </c>
      <c r="EI211">
        <v>0.98925799999999997</v>
      </c>
      <c r="EJ211">
        <v>1658.6757239999999</v>
      </c>
      <c r="EK211">
        <v>786.94449599999996</v>
      </c>
      <c r="EL211">
        <v>1659.1757239999999</v>
      </c>
      <c r="EM211">
        <v>1261.5555039999999</v>
      </c>
      <c r="EN211">
        <v>13.411286</v>
      </c>
      <c r="EO211">
        <v>38.890968000000001</v>
      </c>
      <c r="EP211">
        <v>35027.491634999998</v>
      </c>
      <c r="EQ211">
        <v>207.82260099999999</v>
      </c>
      <c r="ER211">
        <v>168.545151</v>
      </c>
      <c r="ES211">
        <v>1635.7967530000001</v>
      </c>
      <c r="ET211">
        <v>137.64934400000001</v>
      </c>
      <c r="EU211">
        <v>25.117518</v>
      </c>
      <c r="EV211">
        <v>4.2044649999999999</v>
      </c>
      <c r="EW211">
        <v>6.1577989999999998</v>
      </c>
      <c r="EX211">
        <v>6.3396489999999996</v>
      </c>
      <c r="EY211">
        <v>5.975949</v>
      </c>
      <c r="EZ211">
        <v>25.944941</v>
      </c>
      <c r="FA211">
        <v>0.99085800000000002</v>
      </c>
      <c r="FB211" s="3">
        <v>2459025.7364630001</v>
      </c>
      <c r="FD211">
        <v>0.99610200000000004</v>
      </c>
      <c r="FE211" t="s">
        <v>436</v>
      </c>
      <c r="FF211">
        <v>1.42E-3</v>
      </c>
      <c r="FG211" t="s">
        <v>436</v>
      </c>
      <c r="FH211">
        <v>0.996811</v>
      </c>
      <c r="FI211" t="s">
        <v>436</v>
      </c>
      <c r="FJ211">
        <v>1.421E-3</v>
      </c>
      <c r="FK211" t="s">
        <v>436</v>
      </c>
      <c r="FL211">
        <v>1.002848</v>
      </c>
      <c r="FM211" t="s">
        <v>436</v>
      </c>
      <c r="FN211">
        <v>2.3310000000000002E-3</v>
      </c>
      <c r="FO211" t="s">
        <v>436</v>
      </c>
      <c r="FP211">
        <v>0.99738300000000002</v>
      </c>
      <c r="FQ211" t="s">
        <v>436</v>
      </c>
      <c r="FR211">
        <v>3.8189999999999999E-3</v>
      </c>
      <c r="FS211" t="s">
        <v>436</v>
      </c>
      <c r="FT211">
        <v>1.0013719999999999</v>
      </c>
      <c r="FU211" t="s">
        <v>436</v>
      </c>
      <c r="FV211">
        <v>2.8310000000000002E-3</v>
      </c>
      <c r="FW211" t="s">
        <v>436</v>
      </c>
      <c r="FX211">
        <v>0.99226099999999995</v>
      </c>
      <c r="FY211" t="s">
        <v>436</v>
      </c>
      <c r="FZ211">
        <v>6.1760000000000001E-3</v>
      </c>
      <c r="GA211" t="s">
        <v>436</v>
      </c>
      <c r="GB211">
        <v>0.99583600000000005</v>
      </c>
      <c r="GC211" t="s">
        <v>436</v>
      </c>
      <c r="GD211">
        <v>6.012E-3</v>
      </c>
      <c r="GE211" t="s">
        <v>436</v>
      </c>
    </row>
    <row r="212" spans="1:187" x14ac:dyDescent="0.25">
      <c r="A212">
        <v>211</v>
      </c>
      <c r="B212" t="s">
        <v>370</v>
      </c>
      <c r="C212">
        <v>211</v>
      </c>
      <c r="D212">
        <v>0</v>
      </c>
      <c r="E212">
        <v>59025.736255999997</v>
      </c>
      <c r="F212">
        <v>2459025.7362560001</v>
      </c>
      <c r="G212" s="7">
        <v>5.6675000000000004</v>
      </c>
      <c r="H212">
        <v>2459025.7362560001</v>
      </c>
      <c r="I212">
        <v>2459025.7368450002</v>
      </c>
      <c r="J212">
        <v>2459025.7360200002</v>
      </c>
      <c r="K212">
        <v>1.5032890000000001</v>
      </c>
      <c r="L212">
        <v>41.616866000000002</v>
      </c>
      <c r="M212">
        <v>15</v>
      </c>
      <c r="N212">
        <v>4.6625059999999996</v>
      </c>
      <c r="O212">
        <v>9</v>
      </c>
      <c r="P212">
        <v>18</v>
      </c>
      <c r="Q212">
        <v>27</v>
      </c>
      <c r="R212">
        <v>1.212556</v>
      </c>
      <c r="S212" t="s">
        <v>436</v>
      </c>
      <c r="T212">
        <v>1.437141</v>
      </c>
      <c r="U212" t="s">
        <v>436</v>
      </c>
      <c r="V212">
        <v>0.123322</v>
      </c>
      <c r="W212" t="s">
        <v>436</v>
      </c>
      <c r="X212">
        <v>0.23472299999999999</v>
      </c>
      <c r="Y212" t="s">
        <v>436</v>
      </c>
      <c r="Z212">
        <v>5.7440999999999999E-2</v>
      </c>
      <c r="AA212" t="s">
        <v>436</v>
      </c>
      <c r="AB212">
        <v>5.9447E-2</v>
      </c>
      <c r="AC212" t="s">
        <v>436</v>
      </c>
      <c r="AD212">
        <v>1.7329999999999999E-3</v>
      </c>
      <c r="AE212" t="s">
        <v>436</v>
      </c>
      <c r="AF212">
        <v>3.3519999999999999E-3</v>
      </c>
      <c r="AG212" t="s">
        <v>436</v>
      </c>
      <c r="AH212">
        <v>4.7399999999999997E-4</v>
      </c>
      <c r="AI212" t="s">
        <v>436</v>
      </c>
      <c r="AJ212">
        <v>6.6699999999999995E-4</v>
      </c>
      <c r="AK212" t="s">
        <v>436</v>
      </c>
      <c r="AL212">
        <v>3.57E-4</v>
      </c>
      <c r="AM212" t="s">
        <v>436</v>
      </c>
      <c r="AN212">
        <v>3.6099999999999999E-4</v>
      </c>
      <c r="AO212" t="s">
        <v>436</v>
      </c>
      <c r="AP212">
        <v>699.81130700000006</v>
      </c>
      <c r="AQ212">
        <v>428.67964000000001</v>
      </c>
      <c r="AR212">
        <v>260.10551500000003</v>
      </c>
      <c r="AS212">
        <v>352.14349900000002</v>
      </c>
      <c r="AT212">
        <v>161.08538100000001</v>
      </c>
      <c r="AU212">
        <v>164.64110299999999</v>
      </c>
      <c r="AV212">
        <v>620237.53897500003</v>
      </c>
      <c r="AW212">
        <v>688.12415099999998</v>
      </c>
      <c r="AX212">
        <v>1034.2601870000001</v>
      </c>
      <c r="AY212">
        <v>1012.908691</v>
      </c>
      <c r="AZ212">
        <v>1034.7601870000001</v>
      </c>
      <c r="BA212">
        <v>1035.5913089999999</v>
      </c>
      <c r="BB212">
        <v>13.418829000000001</v>
      </c>
      <c r="BC212">
        <v>38.92221</v>
      </c>
      <c r="BD212">
        <v>752072.78143900004</v>
      </c>
      <c r="BE212">
        <v>677.29653299999995</v>
      </c>
      <c r="BF212">
        <v>1110.404004</v>
      </c>
      <c r="BG212">
        <v>34405.480469000002</v>
      </c>
      <c r="BH212">
        <v>2955.4592769999999</v>
      </c>
      <c r="BI212">
        <v>31.606954000000002</v>
      </c>
      <c r="BJ212">
        <v>4.6625839999999998</v>
      </c>
      <c r="BK212">
        <v>6.1211409999999997</v>
      </c>
      <c r="BL212">
        <v>6.1153240000000002</v>
      </c>
      <c r="BM212">
        <v>6.1269590000000003</v>
      </c>
      <c r="BN212">
        <v>45.695317000000003</v>
      </c>
      <c r="BO212">
        <v>0.99386600000000003</v>
      </c>
      <c r="BP212">
        <v>979.36823200000003</v>
      </c>
      <c r="BQ212">
        <v>1535.529522</v>
      </c>
      <c r="BR212">
        <v>979.86823200000003</v>
      </c>
      <c r="BS212">
        <v>512.97047799999996</v>
      </c>
      <c r="BT212">
        <v>13.419549999999999</v>
      </c>
      <c r="BU212">
        <v>38.995901000000003</v>
      </c>
      <c r="BV212">
        <v>365743.659659</v>
      </c>
      <c r="BW212">
        <v>484.47310099999999</v>
      </c>
      <c r="BX212">
        <v>754.93078800000001</v>
      </c>
      <c r="BY212">
        <v>12235.958984000001</v>
      </c>
      <c r="BZ212">
        <v>1437.281761</v>
      </c>
      <c r="CA212">
        <v>27.671119000000001</v>
      </c>
      <c r="CB212">
        <v>5.1353309999999999</v>
      </c>
      <c r="CC212">
        <v>6.6279940000000002</v>
      </c>
      <c r="CD212">
        <v>6.7375160000000003</v>
      </c>
      <c r="CE212">
        <v>6.5184709999999999</v>
      </c>
      <c r="CF212">
        <v>41.033825</v>
      </c>
      <c r="CG212">
        <v>0.94268300000000005</v>
      </c>
      <c r="CH212">
        <v>1166.480812</v>
      </c>
      <c r="CI212">
        <v>1432.0542620000001</v>
      </c>
      <c r="CJ212">
        <v>1166.980812</v>
      </c>
      <c r="CK212">
        <v>616.44573800000001</v>
      </c>
      <c r="CL212">
        <v>13.417278</v>
      </c>
      <c r="CM212">
        <v>38.981397999999999</v>
      </c>
      <c r="CN212">
        <v>68091.498311999996</v>
      </c>
      <c r="CO212">
        <v>249.553088</v>
      </c>
      <c r="CP212">
        <v>272.85376000000002</v>
      </c>
      <c r="CQ212">
        <v>3117.5004880000001</v>
      </c>
      <c r="CR212">
        <v>267.58267999999998</v>
      </c>
      <c r="CS212">
        <v>25.528741</v>
      </c>
      <c r="CT212">
        <v>4.4660070000000003</v>
      </c>
      <c r="CU212">
        <v>6.1550370000000001</v>
      </c>
      <c r="CV212">
        <v>6.1432060000000002</v>
      </c>
      <c r="CW212">
        <v>6.1668669999999999</v>
      </c>
      <c r="CX212">
        <v>46.410286999999997</v>
      </c>
      <c r="CY212">
        <v>0.99389700000000003</v>
      </c>
      <c r="CZ212">
        <v>766.80875100000003</v>
      </c>
      <c r="DA212">
        <v>139.08691099999999</v>
      </c>
      <c r="DB212">
        <v>767.30875100000003</v>
      </c>
      <c r="DC212">
        <v>1909.4130889999999</v>
      </c>
      <c r="DD212">
        <v>13.42197</v>
      </c>
      <c r="DE212">
        <v>38.799109999999999</v>
      </c>
      <c r="DF212">
        <v>117908.060101</v>
      </c>
      <c r="DG212">
        <v>301.72575799999998</v>
      </c>
      <c r="DH212">
        <v>390.77890100000002</v>
      </c>
      <c r="DI212">
        <v>5284.8100590000004</v>
      </c>
      <c r="DJ212">
        <v>463.34939700000001</v>
      </c>
      <c r="DK212">
        <v>25.210587</v>
      </c>
      <c r="DL212">
        <v>4.5695550000000003</v>
      </c>
      <c r="DM212">
        <v>5.9874429999999998</v>
      </c>
      <c r="DN212">
        <v>6.1278040000000003</v>
      </c>
      <c r="DO212">
        <v>5.8470820000000003</v>
      </c>
      <c r="DP212">
        <v>28.394877000000001</v>
      </c>
      <c r="DQ212">
        <v>0.99268000000000001</v>
      </c>
      <c r="DR212">
        <v>1390.1960340000001</v>
      </c>
      <c r="DS212">
        <v>1621.2680989999999</v>
      </c>
      <c r="DT212">
        <v>1390.6960340000001</v>
      </c>
      <c r="DU212">
        <v>427.23190099999999</v>
      </c>
      <c r="DV212">
        <v>13.414597000000001</v>
      </c>
      <c r="DW212">
        <v>39.008235999999997</v>
      </c>
      <c r="DX212">
        <v>33691.945989</v>
      </c>
      <c r="DY212">
        <v>205.72662</v>
      </c>
      <c r="DZ212">
        <v>163.77047300000001</v>
      </c>
      <c r="EA212">
        <v>1450.5120850000001</v>
      </c>
      <c r="EB212">
        <v>132.400981</v>
      </c>
      <c r="EC212">
        <v>24.907330000000002</v>
      </c>
      <c r="ED212">
        <v>4.6541079999999999</v>
      </c>
      <c r="EE212">
        <v>6.0655720000000004</v>
      </c>
      <c r="EF212">
        <v>6.0992749999999996</v>
      </c>
      <c r="EG212">
        <v>6.0318690000000004</v>
      </c>
      <c r="EH212">
        <v>40.451565000000002</v>
      </c>
      <c r="EI212">
        <v>0.99506000000000006</v>
      </c>
      <c r="EJ212">
        <v>1658.0566510000001</v>
      </c>
      <c r="EK212">
        <v>786.77889900000002</v>
      </c>
      <c r="EL212">
        <v>1658.5566510000001</v>
      </c>
      <c r="EM212">
        <v>1261.7211010000001</v>
      </c>
      <c r="EN212">
        <v>13.411284999999999</v>
      </c>
      <c r="EO212">
        <v>38.890973000000002</v>
      </c>
      <c r="EP212">
        <v>34802.374914</v>
      </c>
      <c r="EQ212">
        <v>207.75476599999999</v>
      </c>
      <c r="ER212">
        <v>167.516614</v>
      </c>
      <c r="ES212">
        <v>1535.0555420000001</v>
      </c>
      <c r="ET212">
        <v>136.764691</v>
      </c>
      <c r="EU212">
        <v>25.700279999999999</v>
      </c>
      <c r="EV212">
        <v>4.4874479999999997</v>
      </c>
      <c r="EW212">
        <v>6.053369</v>
      </c>
      <c r="EX212">
        <v>6.1035360000000001</v>
      </c>
      <c r="EY212">
        <v>6.0032009999999998</v>
      </c>
      <c r="EZ212">
        <v>40.385041999999999</v>
      </c>
      <c r="FA212">
        <v>0.98932299999999995</v>
      </c>
      <c r="FB212" s="3">
        <v>2459025.7368450002</v>
      </c>
      <c r="FD212">
        <v>1.0004930000000001</v>
      </c>
      <c r="FE212" t="s">
        <v>436</v>
      </c>
      <c r="FF212">
        <v>1.4300000000000001E-3</v>
      </c>
      <c r="FG212" t="s">
        <v>436</v>
      </c>
      <c r="FH212">
        <v>1.0012190000000001</v>
      </c>
      <c r="FI212" t="s">
        <v>436</v>
      </c>
      <c r="FJ212">
        <v>1.431E-3</v>
      </c>
      <c r="FK212" t="s">
        <v>436</v>
      </c>
      <c r="FL212">
        <v>1.0005809999999999</v>
      </c>
      <c r="FM212" t="s">
        <v>436</v>
      </c>
      <c r="FN212">
        <v>2.3340000000000001E-3</v>
      </c>
      <c r="FO212" t="s">
        <v>436</v>
      </c>
      <c r="FP212">
        <v>0.99843099999999996</v>
      </c>
      <c r="FQ212" t="s">
        <v>436</v>
      </c>
      <c r="FR212">
        <v>3.839E-3</v>
      </c>
      <c r="FS212" t="s">
        <v>436</v>
      </c>
      <c r="FT212">
        <v>1.0022489999999999</v>
      </c>
      <c r="FU212" t="s">
        <v>436</v>
      </c>
      <c r="FV212">
        <v>2.846E-3</v>
      </c>
      <c r="FW212" t="s">
        <v>436</v>
      </c>
      <c r="FX212">
        <v>0.99942699999999995</v>
      </c>
      <c r="FY212" t="s">
        <v>436</v>
      </c>
      <c r="FZ212">
        <v>6.2040000000000003E-3</v>
      </c>
      <c r="GA212" t="s">
        <v>436</v>
      </c>
      <c r="GB212">
        <v>0.99474499999999999</v>
      </c>
      <c r="GC212" t="s">
        <v>436</v>
      </c>
      <c r="GD212">
        <v>6.0419999999999996E-3</v>
      </c>
      <c r="GE212" t="s">
        <v>436</v>
      </c>
    </row>
    <row r="213" spans="1:187" x14ac:dyDescent="0.25">
      <c r="A213">
        <v>212</v>
      </c>
      <c r="B213" t="s">
        <v>371</v>
      </c>
      <c r="C213">
        <v>212</v>
      </c>
      <c r="D213">
        <v>0</v>
      </c>
      <c r="E213">
        <v>59025.736671999999</v>
      </c>
      <c r="F213">
        <v>2459025.736672</v>
      </c>
      <c r="G213" s="7">
        <v>5.6775000000000002</v>
      </c>
      <c r="H213">
        <v>2459025.736672</v>
      </c>
      <c r="I213">
        <v>2459025.7372619999</v>
      </c>
      <c r="J213">
        <v>2459025.7364369999</v>
      </c>
      <c r="K213">
        <v>1.506669</v>
      </c>
      <c r="L213">
        <v>41.502158999999999</v>
      </c>
      <c r="M213">
        <v>15</v>
      </c>
      <c r="N213">
        <v>4.5060219999999997</v>
      </c>
      <c r="O213">
        <v>9</v>
      </c>
      <c r="P213">
        <v>18</v>
      </c>
      <c r="Q213">
        <v>27</v>
      </c>
      <c r="R213">
        <v>1.2218599999999999</v>
      </c>
      <c r="S213" t="s">
        <v>436</v>
      </c>
      <c r="T213">
        <v>1.439926</v>
      </c>
      <c r="U213" t="s">
        <v>436</v>
      </c>
      <c r="V213">
        <v>0.122824</v>
      </c>
      <c r="W213" t="s">
        <v>436</v>
      </c>
      <c r="X213">
        <v>0.23385400000000001</v>
      </c>
      <c r="Y213" t="s">
        <v>436</v>
      </c>
      <c r="Z213">
        <v>5.7331E-2</v>
      </c>
      <c r="AA213" t="s">
        <v>436</v>
      </c>
      <c r="AB213">
        <v>6.0115000000000002E-2</v>
      </c>
      <c r="AC213" t="s">
        <v>436</v>
      </c>
      <c r="AD213">
        <v>1.758E-3</v>
      </c>
      <c r="AE213" t="s">
        <v>436</v>
      </c>
      <c r="AF213">
        <v>3.3909999999999999E-3</v>
      </c>
      <c r="AG213" t="s">
        <v>436</v>
      </c>
      <c r="AH213">
        <v>4.7800000000000002E-4</v>
      </c>
      <c r="AI213" t="s">
        <v>436</v>
      </c>
      <c r="AJ213">
        <v>6.7100000000000005E-4</v>
      </c>
      <c r="AK213" t="s">
        <v>436</v>
      </c>
      <c r="AL213">
        <v>3.6000000000000002E-4</v>
      </c>
      <c r="AM213" t="s">
        <v>436</v>
      </c>
      <c r="AN213">
        <v>3.6600000000000001E-4</v>
      </c>
      <c r="AO213" t="s">
        <v>436</v>
      </c>
      <c r="AP213">
        <v>695.19035499999995</v>
      </c>
      <c r="AQ213">
        <v>424.63458300000002</v>
      </c>
      <c r="AR213">
        <v>256.92301700000002</v>
      </c>
      <c r="AS213">
        <v>348.68728199999998</v>
      </c>
      <c r="AT213">
        <v>159.17318399999999</v>
      </c>
      <c r="AU213">
        <v>164.189244</v>
      </c>
      <c r="AV213">
        <v>611697.52998400002</v>
      </c>
      <c r="AW213">
        <v>684.63467800000001</v>
      </c>
      <c r="AX213">
        <v>1035.6476279999999</v>
      </c>
      <c r="AY213">
        <v>1012.925777</v>
      </c>
      <c r="AZ213">
        <v>1036.1476279999999</v>
      </c>
      <c r="BA213">
        <v>1035.5742230000001</v>
      </c>
      <c r="BB213">
        <v>13.418828</v>
      </c>
      <c r="BC213">
        <v>38.922195000000002</v>
      </c>
      <c r="BD213">
        <v>747408.71543600003</v>
      </c>
      <c r="BE213">
        <v>675.345102</v>
      </c>
      <c r="BF213">
        <v>1106.7063539999999</v>
      </c>
      <c r="BG213">
        <v>34441.023437999997</v>
      </c>
      <c r="BH213">
        <v>2937.1306559999998</v>
      </c>
      <c r="BI213">
        <v>31.986259</v>
      </c>
      <c r="BJ213">
        <v>4.5163500000000001</v>
      </c>
      <c r="BK213">
        <v>6.0974060000000003</v>
      </c>
      <c r="BL213">
        <v>6.139913</v>
      </c>
      <c r="BM213">
        <v>6.0548989999999998</v>
      </c>
      <c r="BN213">
        <v>40.902591999999999</v>
      </c>
      <c r="BO213">
        <v>0.99043300000000001</v>
      </c>
      <c r="BP213">
        <v>980.66046700000004</v>
      </c>
      <c r="BQ213">
        <v>1535.7782910000001</v>
      </c>
      <c r="BR213">
        <v>981.16046700000004</v>
      </c>
      <c r="BS213">
        <v>512.72170900000003</v>
      </c>
      <c r="BT213">
        <v>13.419549999999999</v>
      </c>
      <c r="BU213">
        <v>38.995922999999998</v>
      </c>
      <c r="BV213">
        <v>360994.22323100001</v>
      </c>
      <c r="BW213">
        <v>481.762698</v>
      </c>
      <c r="BX213">
        <v>749.31958099999997</v>
      </c>
      <c r="BY213">
        <v>12725.560546999999</v>
      </c>
      <c r="BZ213">
        <v>1418.6176559999999</v>
      </c>
      <c r="CA213">
        <v>27.550892999999999</v>
      </c>
      <c r="CB213">
        <v>4.9900019999999996</v>
      </c>
      <c r="CC213">
        <v>6.6340820000000003</v>
      </c>
      <c r="CD213">
        <v>6.7755299999999998</v>
      </c>
      <c r="CE213">
        <v>6.4926339999999998</v>
      </c>
      <c r="CF213">
        <v>40.215702</v>
      </c>
      <c r="CG213">
        <v>0.93425100000000005</v>
      </c>
      <c r="CH213">
        <v>1167.869647</v>
      </c>
      <c r="CI213">
        <v>1432.1533979999999</v>
      </c>
      <c r="CJ213">
        <v>1168.369647</v>
      </c>
      <c r="CK213">
        <v>616.34660199999996</v>
      </c>
      <c r="CL213">
        <v>13.417277</v>
      </c>
      <c r="CM213">
        <v>38.981400999999998</v>
      </c>
      <c r="CN213">
        <v>66912.878511000003</v>
      </c>
      <c r="CO213">
        <v>248.371084</v>
      </c>
      <c r="CP213">
        <v>269.40687800000001</v>
      </c>
      <c r="CQ213">
        <v>3184.1755370000001</v>
      </c>
      <c r="CR213">
        <v>262.95099699999997</v>
      </c>
      <c r="CS213">
        <v>26.299430999999998</v>
      </c>
      <c r="CT213">
        <v>4.5546420000000003</v>
      </c>
      <c r="CU213">
        <v>6.0109389999999996</v>
      </c>
      <c r="CV213">
        <v>6.036848</v>
      </c>
      <c r="CW213">
        <v>5.9850310000000002</v>
      </c>
      <c r="CX213">
        <v>42.027023</v>
      </c>
      <c r="CY213">
        <v>0.99307500000000004</v>
      </c>
      <c r="CZ213">
        <v>768.08882800000003</v>
      </c>
      <c r="DA213">
        <v>139.41709900000001</v>
      </c>
      <c r="DB213">
        <v>768.58882800000003</v>
      </c>
      <c r="DC213">
        <v>1909.082901</v>
      </c>
      <c r="DD213">
        <v>13.421969000000001</v>
      </c>
      <c r="DE213">
        <v>38.799095999999999</v>
      </c>
      <c r="DF213">
        <v>115935.90064399999</v>
      </c>
      <c r="DG213">
        <v>299.71716199999997</v>
      </c>
      <c r="DH213">
        <v>386.81769200000002</v>
      </c>
      <c r="DI213">
        <v>5538.4990230000003</v>
      </c>
      <c r="DJ213">
        <v>455.59930000000003</v>
      </c>
      <c r="DK213">
        <v>25.348579999999998</v>
      </c>
      <c r="DL213">
        <v>4.1220169999999996</v>
      </c>
      <c r="DM213">
        <v>6.000794</v>
      </c>
      <c r="DN213">
        <v>6.2436889999999998</v>
      </c>
      <c r="DO213">
        <v>5.7579000000000002</v>
      </c>
      <c r="DP213">
        <v>24.207473</v>
      </c>
      <c r="DQ213">
        <v>0.98517200000000005</v>
      </c>
      <c r="DR213">
        <v>1391.543727</v>
      </c>
      <c r="DS213">
        <v>1621.422223</v>
      </c>
      <c r="DT213">
        <v>1392.043727</v>
      </c>
      <c r="DU213">
        <v>427.07777700000003</v>
      </c>
      <c r="DV213">
        <v>13.414596</v>
      </c>
      <c r="DW213">
        <v>39.008249999999997</v>
      </c>
      <c r="DX213">
        <v>33167.667913999998</v>
      </c>
      <c r="DY213">
        <v>204.98172500000001</v>
      </c>
      <c r="DZ213">
        <v>161.80792700000001</v>
      </c>
      <c r="EA213">
        <v>1614.529663</v>
      </c>
      <c r="EB213">
        <v>130.340699</v>
      </c>
      <c r="EC213">
        <v>25.260137</v>
      </c>
      <c r="ED213">
        <v>4.5006440000000003</v>
      </c>
      <c r="EE213">
        <v>5.9791489999999996</v>
      </c>
      <c r="EF213">
        <v>6.0507770000000001</v>
      </c>
      <c r="EG213">
        <v>5.9075199999999999</v>
      </c>
      <c r="EH213">
        <v>39.324254000000003</v>
      </c>
      <c r="EI213">
        <v>0.98518600000000001</v>
      </c>
      <c r="EJ213">
        <v>1659.2979069999999</v>
      </c>
      <c r="EK213">
        <v>786.97808599999996</v>
      </c>
      <c r="EL213">
        <v>1659.7979069999999</v>
      </c>
      <c r="EM213">
        <v>1261.5219139999999</v>
      </c>
      <c r="EN213">
        <v>13.411286</v>
      </c>
      <c r="EO213">
        <v>38.890991999999997</v>
      </c>
      <c r="EP213">
        <v>34686.859683000002</v>
      </c>
      <c r="EQ213">
        <v>207.58917400000001</v>
      </c>
      <c r="ER213">
        <v>167.09378000000001</v>
      </c>
      <c r="ES213">
        <v>1747.1757809999999</v>
      </c>
      <c r="ET213">
        <v>136.310745</v>
      </c>
      <c r="EU213">
        <v>26.002192000000001</v>
      </c>
      <c r="EV213">
        <v>4.3524760000000002</v>
      </c>
      <c r="EW213">
        <v>5.9784689999999996</v>
      </c>
      <c r="EX213">
        <v>6.0005050000000004</v>
      </c>
      <c r="EY213">
        <v>5.9564339999999998</v>
      </c>
      <c r="EZ213">
        <v>42.930090999999997</v>
      </c>
      <c r="FA213">
        <v>0.98957300000000004</v>
      </c>
      <c r="FB213" s="3">
        <v>2459025.7372619999</v>
      </c>
      <c r="FD213">
        <v>1.0081690000000001</v>
      </c>
      <c r="FE213" t="s">
        <v>436</v>
      </c>
      <c r="FF213">
        <v>1.4499999999999999E-3</v>
      </c>
      <c r="FG213" t="s">
        <v>436</v>
      </c>
      <c r="FH213">
        <v>1.0089159999999999</v>
      </c>
      <c r="FI213" t="s">
        <v>436</v>
      </c>
      <c r="FJ213">
        <v>1.451E-3</v>
      </c>
      <c r="FK213" t="s">
        <v>436</v>
      </c>
      <c r="FL213">
        <v>1.002505</v>
      </c>
      <c r="FM213" t="s">
        <v>436</v>
      </c>
      <c r="FN213">
        <v>2.3609999999999998E-3</v>
      </c>
      <c r="FO213" t="s">
        <v>436</v>
      </c>
      <c r="FP213">
        <v>0.99443199999999998</v>
      </c>
      <c r="FQ213" t="s">
        <v>436</v>
      </c>
      <c r="FR213">
        <v>3.8709999999999999E-3</v>
      </c>
      <c r="FS213" t="s">
        <v>436</v>
      </c>
      <c r="FT213">
        <v>0.99854799999999999</v>
      </c>
      <c r="FU213" t="s">
        <v>436</v>
      </c>
      <c r="FV213">
        <v>2.8639999999999998E-3</v>
      </c>
      <c r="FW213" t="s">
        <v>436</v>
      </c>
      <c r="FX213">
        <v>0.99749900000000002</v>
      </c>
      <c r="FY213" t="s">
        <v>436</v>
      </c>
      <c r="FZ213">
        <v>6.267E-3</v>
      </c>
      <c r="GA213" t="s">
        <v>436</v>
      </c>
      <c r="GB213">
        <v>1.0059260000000001</v>
      </c>
      <c r="GC213" t="s">
        <v>436</v>
      </c>
      <c r="GD213">
        <v>6.1269999999999996E-3</v>
      </c>
      <c r="GE213" t="s">
        <v>436</v>
      </c>
    </row>
    <row r="214" spans="1:187" x14ac:dyDescent="0.25">
      <c r="A214">
        <v>213</v>
      </c>
      <c r="B214" t="s">
        <v>372</v>
      </c>
      <c r="C214">
        <v>213</v>
      </c>
      <c r="D214">
        <v>0</v>
      </c>
      <c r="E214">
        <v>59025.737066000002</v>
      </c>
      <c r="F214">
        <v>2459025.7370659998</v>
      </c>
      <c r="G214" s="7">
        <v>5.6872220000000002</v>
      </c>
      <c r="H214">
        <v>2459025.7370659998</v>
      </c>
      <c r="I214">
        <v>2459025.7376549998</v>
      </c>
      <c r="J214">
        <v>2459025.7368299998</v>
      </c>
      <c r="K214">
        <v>1.509898</v>
      </c>
      <c r="L214">
        <v>41.393265</v>
      </c>
      <c r="M214">
        <v>15</v>
      </c>
      <c r="N214">
        <v>4.4516340000000003</v>
      </c>
      <c r="O214">
        <v>9</v>
      </c>
      <c r="P214">
        <v>18</v>
      </c>
      <c r="Q214">
        <v>27</v>
      </c>
      <c r="R214">
        <v>1.2075899999999999</v>
      </c>
      <c r="S214" t="s">
        <v>436</v>
      </c>
      <c r="T214">
        <v>1.4493450000000001</v>
      </c>
      <c r="U214" t="s">
        <v>436</v>
      </c>
      <c r="V214">
        <v>0.121781</v>
      </c>
      <c r="W214" t="s">
        <v>436</v>
      </c>
      <c r="X214">
        <v>0.23230700000000001</v>
      </c>
      <c r="Y214" t="s">
        <v>436</v>
      </c>
      <c r="Z214">
        <v>5.7546E-2</v>
      </c>
      <c r="AA214" t="s">
        <v>436</v>
      </c>
      <c r="AB214">
        <v>6.0203E-2</v>
      </c>
      <c r="AC214" t="s">
        <v>436</v>
      </c>
      <c r="AD214">
        <v>1.7470000000000001E-3</v>
      </c>
      <c r="AE214" t="s">
        <v>436</v>
      </c>
      <c r="AF214">
        <v>3.4280000000000001E-3</v>
      </c>
      <c r="AG214" t="s">
        <v>436</v>
      </c>
      <c r="AH214">
        <v>4.7800000000000002E-4</v>
      </c>
      <c r="AI214" t="s">
        <v>436</v>
      </c>
      <c r="AJ214">
        <v>6.7000000000000002E-4</v>
      </c>
      <c r="AK214" t="s">
        <v>436</v>
      </c>
      <c r="AL214">
        <v>3.6200000000000002E-4</v>
      </c>
      <c r="AM214" t="s">
        <v>436</v>
      </c>
      <c r="AN214">
        <v>3.6699999999999998E-4</v>
      </c>
      <c r="AO214" t="s">
        <v>436</v>
      </c>
      <c r="AP214">
        <v>691.37041999999997</v>
      </c>
      <c r="AQ214">
        <v>422.85050699999999</v>
      </c>
      <c r="AR214">
        <v>255.035821</v>
      </c>
      <c r="AS214">
        <v>346.49685599999998</v>
      </c>
      <c r="AT214">
        <v>159.12572299999999</v>
      </c>
      <c r="AU214">
        <v>164.25680700000001</v>
      </c>
      <c r="AV214">
        <v>607609.57267100003</v>
      </c>
      <c r="AW214">
        <v>682.03229699999997</v>
      </c>
      <c r="AX214">
        <v>1034.462777</v>
      </c>
      <c r="AY214">
        <v>1012.732024</v>
      </c>
      <c r="AZ214">
        <v>1034.962777</v>
      </c>
      <c r="BA214">
        <v>1035.7679760000001</v>
      </c>
      <c r="BB214">
        <v>13.41883</v>
      </c>
      <c r="BC214">
        <v>38.922198000000002</v>
      </c>
      <c r="BD214">
        <v>733743.48915000004</v>
      </c>
      <c r="BE214">
        <v>669.32097699999997</v>
      </c>
      <c r="BF214">
        <v>1096.25055</v>
      </c>
      <c r="BG214">
        <v>32545.265625</v>
      </c>
      <c r="BH214">
        <v>2883.4297099999999</v>
      </c>
      <c r="BI214">
        <v>30.895538999999999</v>
      </c>
      <c r="BJ214">
        <v>4.4814670000000003</v>
      </c>
      <c r="BK214">
        <v>6.1131169999999999</v>
      </c>
      <c r="BL214">
        <v>6.1892800000000001</v>
      </c>
      <c r="BM214">
        <v>6.0369549999999998</v>
      </c>
      <c r="BN214">
        <v>34.275073999999996</v>
      </c>
      <c r="BO214">
        <v>0.99535799999999997</v>
      </c>
      <c r="BP214">
        <v>979.46764700000006</v>
      </c>
      <c r="BQ214">
        <v>1535.545584</v>
      </c>
      <c r="BR214">
        <v>979.96764700000006</v>
      </c>
      <c r="BS214">
        <v>512.95441600000004</v>
      </c>
      <c r="BT214">
        <v>13.419551999999999</v>
      </c>
      <c r="BU214">
        <v>38.995925</v>
      </c>
      <c r="BV214">
        <v>359539.39092400001</v>
      </c>
      <c r="BW214">
        <v>480.55432000000002</v>
      </c>
      <c r="BX214">
        <v>748.176379</v>
      </c>
      <c r="BY214">
        <v>11932.432617</v>
      </c>
      <c r="BZ214">
        <v>1412.9005259999999</v>
      </c>
      <c r="CA214">
        <v>27.169840000000001</v>
      </c>
      <c r="CB214">
        <v>4.9674529999999999</v>
      </c>
      <c r="CC214">
        <v>6.6736620000000002</v>
      </c>
      <c r="CD214">
        <v>6.8093649999999997</v>
      </c>
      <c r="CE214">
        <v>6.53796</v>
      </c>
      <c r="CF214">
        <v>39.709792</v>
      </c>
      <c r="CG214">
        <v>0.95098499999999997</v>
      </c>
      <c r="CH214">
        <v>1166.6580630000001</v>
      </c>
      <c r="CI214">
        <v>1431.8877230000001</v>
      </c>
      <c r="CJ214">
        <v>1167.1580630000001</v>
      </c>
      <c r="CK214">
        <v>616.61227699999995</v>
      </c>
      <c r="CL214">
        <v>13.417279000000001</v>
      </c>
      <c r="CM214">
        <v>38.981392999999997</v>
      </c>
      <c r="CN214">
        <v>65962.276089000006</v>
      </c>
      <c r="CO214">
        <v>246.776657</v>
      </c>
      <c r="CP214">
        <v>267.29544399999997</v>
      </c>
      <c r="CQ214">
        <v>3167.016846</v>
      </c>
      <c r="CR214">
        <v>259.21536500000002</v>
      </c>
      <c r="CS214">
        <v>24.950941</v>
      </c>
      <c r="CT214">
        <v>4.5141489999999997</v>
      </c>
      <c r="CU214">
        <v>6.113632</v>
      </c>
      <c r="CV214">
        <v>6.195659</v>
      </c>
      <c r="CW214">
        <v>6.031606</v>
      </c>
      <c r="CX214">
        <v>31.020866000000002</v>
      </c>
      <c r="CY214">
        <v>0.99672499999999997</v>
      </c>
      <c r="CZ214">
        <v>766.99185</v>
      </c>
      <c r="DA214">
        <v>139.04270500000001</v>
      </c>
      <c r="DB214">
        <v>767.49185</v>
      </c>
      <c r="DC214">
        <v>1909.4572949999999</v>
      </c>
      <c r="DD214">
        <v>13.42197</v>
      </c>
      <c r="DE214">
        <v>38.799103000000002</v>
      </c>
      <c r="DF214">
        <v>114542.688796</v>
      </c>
      <c r="DG214">
        <v>298.290481</v>
      </c>
      <c r="DH214">
        <v>383.99713100000002</v>
      </c>
      <c r="DI214">
        <v>5587.9560549999997</v>
      </c>
      <c r="DJ214">
        <v>450.124324</v>
      </c>
      <c r="DK214">
        <v>24.957342000000001</v>
      </c>
      <c r="DL214">
        <v>4.2622949999999999</v>
      </c>
      <c r="DM214">
        <v>5.9687890000000001</v>
      </c>
      <c r="DN214">
        <v>6.1903940000000004</v>
      </c>
      <c r="DO214">
        <v>5.7471829999999997</v>
      </c>
      <c r="DP214">
        <v>14.006933</v>
      </c>
      <c r="DQ214">
        <v>0.99294499999999997</v>
      </c>
      <c r="DR214">
        <v>1390.5102870000001</v>
      </c>
      <c r="DS214">
        <v>1621.154254</v>
      </c>
      <c r="DT214">
        <v>1391.0102870000001</v>
      </c>
      <c r="DU214">
        <v>427.34574600000002</v>
      </c>
      <c r="DV214">
        <v>13.414596</v>
      </c>
      <c r="DW214">
        <v>39.008239000000003</v>
      </c>
      <c r="DX214">
        <v>33062.611167000003</v>
      </c>
      <c r="DY214">
        <v>204.37480099999999</v>
      </c>
      <c r="DZ214">
        <v>161.77440200000001</v>
      </c>
      <c r="EA214">
        <v>1607.916504</v>
      </c>
      <c r="EB214">
        <v>129.927852</v>
      </c>
      <c r="EC214">
        <v>24.662234999999999</v>
      </c>
      <c r="ED214">
        <v>4.2987060000000001</v>
      </c>
      <c r="EE214">
        <v>6.0557619999999996</v>
      </c>
      <c r="EF214">
        <v>6.1752849999999997</v>
      </c>
      <c r="EG214">
        <v>5.9362399999999997</v>
      </c>
      <c r="EH214">
        <v>18.815754999999999</v>
      </c>
      <c r="EI214">
        <v>0.99751800000000002</v>
      </c>
      <c r="EJ214">
        <v>1658.2680479999999</v>
      </c>
      <c r="EK214">
        <v>786.58656800000006</v>
      </c>
      <c r="EL214">
        <v>1658.7680479999999</v>
      </c>
      <c r="EM214">
        <v>1261.9134320000001</v>
      </c>
      <c r="EN214">
        <v>13.411287</v>
      </c>
      <c r="EO214">
        <v>38.89096</v>
      </c>
      <c r="EP214">
        <v>34502.605693999998</v>
      </c>
      <c r="EQ214">
        <v>206.37492800000001</v>
      </c>
      <c r="ER214">
        <v>167.18409500000001</v>
      </c>
      <c r="ES214">
        <v>1643.4710689999999</v>
      </c>
      <c r="ET214">
        <v>135.58667299999999</v>
      </c>
      <c r="EU214">
        <v>24.622847</v>
      </c>
      <c r="EV214">
        <v>4.1857329999999999</v>
      </c>
      <c r="EW214">
        <v>6.0063740000000001</v>
      </c>
      <c r="EX214">
        <v>6.1877250000000004</v>
      </c>
      <c r="EY214">
        <v>5.825024</v>
      </c>
      <c r="EZ214">
        <v>26.698796999999999</v>
      </c>
      <c r="FA214">
        <v>0.98976200000000003</v>
      </c>
      <c r="FB214" s="3">
        <v>2459025.7376549998</v>
      </c>
      <c r="FD214">
        <v>0.99639599999999995</v>
      </c>
      <c r="FE214" t="s">
        <v>436</v>
      </c>
      <c r="FF214">
        <v>1.441E-3</v>
      </c>
      <c r="FG214" t="s">
        <v>436</v>
      </c>
      <c r="FH214">
        <v>0.99714800000000003</v>
      </c>
      <c r="FI214" t="s">
        <v>436</v>
      </c>
      <c r="FJ214">
        <v>1.4419999999999999E-3</v>
      </c>
      <c r="FK214" t="s">
        <v>436</v>
      </c>
      <c r="FL214">
        <v>1.0090490000000001</v>
      </c>
      <c r="FM214" t="s">
        <v>436</v>
      </c>
      <c r="FN214">
        <v>2.3860000000000001E-3</v>
      </c>
      <c r="FO214" t="s">
        <v>436</v>
      </c>
      <c r="FP214">
        <v>0.98600699999999997</v>
      </c>
      <c r="FQ214" t="s">
        <v>436</v>
      </c>
      <c r="FR214">
        <v>3.8660000000000001E-3</v>
      </c>
      <c r="FS214" t="s">
        <v>436</v>
      </c>
      <c r="FT214">
        <v>0.99194700000000002</v>
      </c>
      <c r="FU214" t="s">
        <v>436</v>
      </c>
      <c r="FV214">
        <v>2.8630000000000001E-3</v>
      </c>
      <c r="FW214" t="s">
        <v>436</v>
      </c>
      <c r="FX214">
        <v>1.0012259999999999</v>
      </c>
      <c r="FY214" t="s">
        <v>436</v>
      </c>
      <c r="FZ214">
        <v>6.2919999999999998E-3</v>
      </c>
      <c r="GA214" t="s">
        <v>436</v>
      </c>
      <c r="GB214">
        <v>1.0074050000000001</v>
      </c>
      <c r="GC214" t="s">
        <v>436</v>
      </c>
      <c r="GD214">
        <v>6.1330000000000004E-3</v>
      </c>
      <c r="GE214" t="s">
        <v>436</v>
      </c>
    </row>
    <row r="215" spans="1:187" x14ac:dyDescent="0.25">
      <c r="A215">
        <v>214</v>
      </c>
      <c r="B215" t="s">
        <v>373</v>
      </c>
      <c r="C215">
        <v>214</v>
      </c>
      <c r="D215">
        <v>0</v>
      </c>
      <c r="E215">
        <v>59025.737482999997</v>
      </c>
      <c r="F215">
        <v>2459025.7374829999</v>
      </c>
      <c r="G215" s="7">
        <v>5.697222</v>
      </c>
      <c r="H215">
        <v>2459025.7374829999</v>
      </c>
      <c r="I215">
        <v>2459025.738072</v>
      </c>
      <c r="J215">
        <v>2459025.737247</v>
      </c>
      <c r="K215">
        <v>1.513317</v>
      </c>
      <c r="L215">
        <v>41.27863</v>
      </c>
      <c r="M215">
        <v>15</v>
      </c>
      <c r="N215">
        <v>4.8196349999999999</v>
      </c>
      <c r="O215">
        <v>9</v>
      </c>
      <c r="P215">
        <v>18</v>
      </c>
      <c r="Q215">
        <v>27</v>
      </c>
      <c r="R215">
        <v>1.212691</v>
      </c>
      <c r="S215" t="s">
        <v>436</v>
      </c>
      <c r="T215">
        <v>1.4358310000000001</v>
      </c>
      <c r="U215" t="s">
        <v>436</v>
      </c>
      <c r="V215">
        <v>0.121424</v>
      </c>
      <c r="W215" t="s">
        <v>436</v>
      </c>
      <c r="X215">
        <v>0.238785</v>
      </c>
      <c r="Y215" t="s">
        <v>436</v>
      </c>
      <c r="Z215">
        <v>5.6594999999999999E-2</v>
      </c>
      <c r="AA215" t="s">
        <v>436</v>
      </c>
      <c r="AB215">
        <v>5.9255000000000002E-2</v>
      </c>
      <c r="AC215" t="s">
        <v>436</v>
      </c>
      <c r="AD215">
        <v>1.951E-3</v>
      </c>
      <c r="AE215" t="s">
        <v>436</v>
      </c>
      <c r="AF215">
        <v>3.8189999999999999E-3</v>
      </c>
      <c r="AG215" t="s">
        <v>436</v>
      </c>
      <c r="AH215">
        <v>5.4100000000000003E-4</v>
      </c>
      <c r="AI215" t="s">
        <v>436</v>
      </c>
      <c r="AJ215">
        <v>7.6499999999999995E-4</v>
      </c>
      <c r="AK215" t="s">
        <v>436</v>
      </c>
      <c r="AL215">
        <v>4.15E-4</v>
      </c>
      <c r="AM215" t="s">
        <v>436</v>
      </c>
      <c r="AN215">
        <v>4.2000000000000002E-4</v>
      </c>
      <c r="AO215" t="s">
        <v>436</v>
      </c>
      <c r="AP215">
        <v>621.61147600000004</v>
      </c>
      <c r="AQ215">
        <v>375.93820099999999</v>
      </c>
      <c r="AR215">
        <v>224.39440999999999</v>
      </c>
      <c r="AS215">
        <v>312.06154299999997</v>
      </c>
      <c r="AT215">
        <v>136.33600899999999</v>
      </c>
      <c r="AU215">
        <v>141.165494</v>
      </c>
      <c r="AV215">
        <v>506910.94331</v>
      </c>
      <c r="AW215">
        <v>638.12052800000004</v>
      </c>
      <c r="AX215">
        <v>1034.6826610000001</v>
      </c>
      <c r="AY215">
        <v>1013.087233</v>
      </c>
      <c r="AZ215">
        <v>1035.1826610000001</v>
      </c>
      <c r="BA215">
        <v>1035.412767</v>
      </c>
      <c r="BB215">
        <v>13.418828</v>
      </c>
      <c r="BC215">
        <v>38.922199999999997</v>
      </c>
      <c r="BD215">
        <v>614726.59080999997</v>
      </c>
      <c r="BE215">
        <v>615.74136699999997</v>
      </c>
      <c r="BF215">
        <v>998.351944</v>
      </c>
      <c r="BG215">
        <v>24591.488281000002</v>
      </c>
      <c r="BH215">
        <v>2415.7228540000001</v>
      </c>
      <c r="BI215">
        <v>29.895658000000001</v>
      </c>
      <c r="BJ215">
        <v>4.6714440000000002</v>
      </c>
      <c r="BK215">
        <v>6.2251969999999996</v>
      </c>
      <c r="BL215">
        <v>6.5203220000000002</v>
      </c>
      <c r="BM215">
        <v>5.930072</v>
      </c>
      <c r="BN215">
        <v>19.681289</v>
      </c>
      <c r="BO215">
        <v>0.98502800000000001</v>
      </c>
      <c r="BP215">
        <v>979.55137500000001</v>
      </c>
      <c r="BQ215">
        <v>1535.833779</v>
      </c>
      <c r="BR215">
        <v>980.05137500000001</v>
      </c>
      <c r="BS215">
        <v>512.66622099999995</v>
      </c>
      <c r="BT215">
        <v>13.419551</v>
      </c>
      <c r="BU215">
        <v>38.995908999999997</v>
      </c>
      <c r="BV215">
        <v>298804.95079500001</v>
      </c>
      <c r="BW215">
        <v>442.35826700000001</v>
      </c>
      <c r="BX215">
        <v>675.48178299999995</v>
      </c>
      <c r="BY215">
        <v>9667.4804690000001</v>
      </c>
      <c r="BZ215">
        <v>1174.2292580000001</v>
      </c>
      <c r="CA215">
        <v>26.46959</v>
      </c>
      <c r="CB215">
        <v>5.015644</v>
      </c>
      <c r="CC215">
        <v>6.7597009999999997</v>
      </c>
      <c r="CD215">
        <v>7.1180680000000001</v>
      </c>
      <c r="CE215">
        <v>6.4013340000000003</v>
      </c>
      <c r="CF215">
        <v>33.125200999999997</v>
      </c>
      <c r="CG215">
        <v>0.93107600000000001</v>
      </c>
      <c r="CH215">
        <v>1166.868706</v>
      </c>
      <c r="CI215">
        <v>1432.229613</v>
      </c>
      <c r="CJ215">
        <v>1167.368706</v>
      </c>
      <c r="CK215">
        <v>616.27038700000003</v>
      </c>
      <c r="CL215">
        <v>13.417277</v>
      </c>
      <c r="CM215">
        <v>38.981389</v>
      </c>
      <c r="CN215">
        <v>54886.480757999998</v>
      </c>
      <c r="CO215">
        <v>233.73093299999999</v>
      </c>
      <c r="CP215">
        <v>234.827629</v>
      </c>
      <c r="CQ215">
        <v>2224.1877439999998</v>
      </c>
      <c r="CR215">
        <v>215.69023999999999</v>
      </c>
      <c r="CS215">
        <v>25.169135000000001</v>
      </c>
      <c r="CT215">
        <v>4.8880749999999997</v>
      </c>
      <c r="CU215">
        <v>6.1635140000000002</v>
      </c>
      <c r="CV215">
        <v>6.4506410000000001</v>
      </c>
      <c r="CW215">
        <v>5.8763880000000004</v>
      </c>
      <c r="CX215">
        <v>20.962140999999999</v>
      </c>
      <c r="CY215">
        <v>0.98438700000000001</v>
      </c>
      <c r="CZ215">
        <v>767.11822600000005</v>
      </c>
      <c r="DA215">
        <v>139.36614</v>
      </c>
      <c r="DB215">
        <v>767.61822600000005</v>
      </c>
      <c r="DC215">
        <v>1909.1338599999999</v>
      </c>
      <c r="DD215">
        <v>13.421969000000001</v>
      </c>
      <c r="DE215">
        <v>38.799109999999999</v>
      </c>
      <c r="DF215">
        <v>97710.927406000003</v>
      </c>
      <c r="DG215">
        <v>281.68605100000002</v>
      </c>
      <c r="DH215">
        <v>346.878828</v>
      </c>
      <c r="DI215">
        <v>4262.1625979999999</v>
      </c>
      <c r="DJ215">
        <v>383.97968100000003</v>
      </c>
      <c r="DK215">
        <v>25.484504999999999</v>
      </c>
      <c r="DL215">
        <v>4.6051589999999996</v>
      </c>
      <c r="DM215">
        <v>6.0535100000000002</v>
      </c>
      <c r="DN215">
        <v>6.4577099999999996</v>
      </c>
      <c r="DO215">
        <v>5.6493099999999998</v>
      </c>
      <c r="DP215">
        <v>13.539066</v>
      </c>
      <c r="DQ215">
        <v>0.97770500000000005</v>
      </c>
      <c r="DR215">
        <v>1390.719992</v>
      </c>
      <c r="DS215">
        <v>1621.46261</v>
      </c>
      <c r="DT215">
        <v>1391.219992</v>
      </c>
      <c r="DU215">
        <v>427.03739000000002</v>
      </c>
      <c r="DV215">
        <v>13.414593</v>
      </c>
      <c r="DW215">
        <v>39.008229</v>
      </c>
      <c r="DX215">
        <v>27151.787016999999</v>
      </c>
      <c r="DY215">
        <v>196.166044</v>
      </c>
      <c r="DZ215">
        <v>138.41226800000001</v>
      </c>
      <c r="EA215">
        <v>1099.838745</v>
      </c>
      <c r="EB215">
        <v>106.699781</v>
      </c>
      <c r="EC215">
        <v>24.500540000000001</v>
      </c>
      <c r="ED215">
        <v>4.8802909999999997</v>
      </c>
      <c r="EE215">
        <v>6.1964629999999996</v>
      </c>
      <c r="EF215">
        <v>6.5020629999999997</v>
      </c>
      <c r="EG215">
        <v>5.8908639999999997</v>
      </c>
      <c r="EH215">
        <v>21.424572999999999</v>
      </c>
      <c r="EI215">
        <v>0.98198700000000005</v>
      </c>
      <c r="EJ215">
        <v>1658.34124</v>
      </c>
      <c r="EK215">
        <v>787.00543700000003</v>
      </c>
      <c r="EL215">
        <v>1658.84124</v>
      </c>
      <c r="EM215">
        <v>1261.494563</v>
      </c>
      <c r="EN215">
        <v>13.411284999999999</v>
      </c>
      <c r="EO215">
        <v>38.890971</v>
      </c>
      <c r="EP215">
        <v>28356.797332999999</v>
      </c>
      <c r="EQ215">
        <v>197.632676</v>
      </c>
      <c r="ER215">
        <v>143.48233300000001</v>
      </c>
      <c r="ES215">
        <v>1123.4722899999999</v>
      </c>
      <c r="ET215">
        <v>111.43517199999999</v>
      </c>
      <c r="EU215">
        <v>24.674956000000002</v>
      </c>
      <c r="EV215">
        <v>4.8571960000000001</v>
      </c>
      <c r="EW215">
        <v>6.168304</v>
      </c>
      <c r="EX215">
        <v>6.4662839999999999</v>
      </c>
      <c r="EY215">
        <v>5.8703240000000001</v>
      </c>
      <c r="EZ215">
        <v>17.125315000000001</v>
      </c>
      <c r="FA215">
        <v>0.98640099999999997</v>
      </c>
      <c r="FB215" s="3">
        <v>2459025.738072</v>
      </c>
      <c r="FD215">
        <v>1.000605</v>
      </c>
      <c r="FE215" t="s">
        <v>436</v>
      </c>
      <c r="FF215">
        <v>1.6100000000000001E-3</v>
      </c>
      <c r="FG215" t="s">
        <v>436</v>
      </c>
      <c r="FH215">
        <v>1.0013749999999999</v>
      </c>
      <c r="FI215" t="s">
        <v>436</v>
      </c>
      <c r="FJ215">
        <v>1.611E-3</v>
      </c>
      <c r="FK215" t="s">
        <v>436</v>
      </c>
      <c r="FL215">
        <v>0.99962600000000001</v>
      </c>
      <c r="FM215" t="s">
        <v>436</v>
      </c>
      <c r="FN215">
        <v>2.6589999999999999E-3</v>
      </c>
      <c r="FO215" t="s">
        <v>436</v>
      </c>
      <c r="FP215">
        <v>0.98314100000000004</v>
      </c>
      <c r="FQ215" t="s">
        <v>436</v>
      </c>
      <c r="FR215">
        <v>4.3810000000000003E-3</v>
      </c>
      <c r="FS215" t="s">
        <v>436</v>
      </c>
      <c r="FT215">
        <v>1.0196179999999999</v>
      </c>
      <c r="FU215" t="s">
        <v>436</v>
      </c>
      <c r="FV215">
        <v>3.2669999999999999E-3</v>
      </c>
      <c r="FW215" t="s">
        <v>436</v>
      </c>
      <c r="FX215">
        <v>0.98467400000000005</v>
      </c>
      <c r="FY215" t="s">
        <v>436</v>
      </c>
      <c r="FZ215">
        <v>7.2220000000000001E-3</v>
      </c>
      <c r="GA215" t="s">
        <v>436</v>
      </c>
      <c r="GB215">
        <v>0.99155599999999999</v>
      </c>
      <c r="GC215" t="s">
        <v>436</v>
      </c>
      <c r="GD215">
        <v>7.0239999999999999E-3</v>
      </c>
      <c r="GE215" t="s">
        <v>436</v>
      </c>
    </row>
    <row r="216" spans="1:187" x14ac:dyDescent="0.25">
      <c r="A216">
        <v>215</v>
      </c>
      <c r="B216" t="s">
        <v>374</v>
      </c>
      <c r="C216">
        <v>215</v>
      </c>
      <c r="D216">
        <v>0</v>
      </c>
      <c r="E216">
        <v>59025.737865000003</v>
      </c>
      <c r="F216">
        <v>2459025.737865</v>
      </c>
      <c r="G216" s="7">
        <v>5.7063889999999997</v>
      </c>
      <c r="H216">
        <v>2459025.737865</v>
      </c>
      <c r="I216">
        <v>2459025.7384540001</v>
      </c>
      <c r="J216">
        <v>2459025.7376290001</v>
      </c>
      <c r="K216">
        <v>1.5164690000000001</v>
      </c>
      <c r="L216">
        <v>41.173608000000002</v>
      </c>
      <c r="M216">
        <v>15</v>
      </c>
      <c r="N216">
        <v>4.3232720000000002</v>
      </c>
      <c r="O216">
        <v>9</v>
      </c>
      <c r="P216">
        <v>18</v>
      </c>
      <c r="Q216">
        <v>27</v>
      </c>
      <c r="R216">
        <v>1.197829</v>
      </c>
      <c r="S216" t="s">
        <v>436</v>
      </c>
      <c r="T216">
        <v>1.4333629999999999</v>
      </c>
      <c r="U216" t="s">
        <v>436</v>
      </c>
      <c r="V216">
        <v>0.12314600000000001</v>
      </c>
      <c r="W216" t="s">
        <v>436</v>
      </c>
      <c r="X216">
        <v>0.23161499999999999</v>
      </c>
      <c r="Y216" t="s">
        <v>436</v>
      </c>
      <c r="Z216">
        <v>5.8166000000000002E-2</v>
      </c>
      <c r="AA216" t="s">
        <v>436</v>
      </c>
      <c r="AB216">
        <v>6.1891000000000002E-2</v>
      </c>
      <c r="AC216" t="s">
        <v>436</v>
      </c>
      <c r="AD216">
        <v>2.235E-3</v>
      </c>
      <c r="AE216" t="s">
        <v>436</v>
      </c>
      <c r="AF216">
        <v>4.4900000000000001E-3</v>
      </c>
      <c r="AG216" t="s">
        <v>436</v>
      </c>
      <c r="AH216">
        <v>6.4499999999999996E-4</v>
      </c>
      <c r="AI216" t="s">
        <v>436</v>
      </c>
      <c r="AJ216">
        <v>8.8000000000000003E-4</v>
      </c>
      <c r="AK216" t="s">
        <v>436</v>
      </c>
      <c r="AL216">
        <v>5.0699999999999996E-4</v>
      </c>
      <c r="AM216" t="s">
        <v>436</v>
      </c>
      <c r="AN216">
        <v>5.1599999999999997E-4</v>
      </c>
      <c r="AO216" t="s">
        <v>436</v>
      </c>
      <c r="AP216">
        <v>535.87667599999997</v>
      </c>
      <c r="AQ216">
        <v>319.248874</v>
      </c>
      <c r="AR216">
        <v>190.851147</v>
      </c>
      <c r="AS216">
        <v>263.06097</v>
      </c>
      <c r="AT216">
        <v>114.73037600000001</v>
      </c>
      <c r="AU216">
        <v>119.919123</v>
      </c>
      <c r="AV216">
        <v>399263.10304700001</v>
      </c>
      <c r="AW216">
        <v>588.16445899999997</v>
      </c>
      <c r="AX216">
        <v>1036.162705</v>
      </c>
      <c r="AY216">
        <v>1012.987134</v>
      </c>
      <c r="AZ216">
        <v>1036.662705</v>
      </c>
      <c r="BA216">
        <v>1035.512866</v>
      </c>
      <c r="BB216">
        <v>13.418828</v>
      </c>
      <c r="BC216">
        <v>38.922209000000002</v>
      </c>
      <c r="BD216">
        <v>478249.01134199998</v>
      </c>
      <c r="BE216">
        <v>547.84789899999998</v>
      </c>
      <c r="BF216">
        <v>872.95947000000001</v>
      </c>
      <c r="BG216">
        <v>23808.394531000002</v>
      </c>
      <c r="BH216">
        <v>1879.399856</v>
      </c>
      <c r="BI216">
        <v>29.190579</v>
      </c>
      <c r="BJ216">
        <v>4.4106500000000004</v>
      </c>
      <c r="BK216">
        <v>5.7089840000000001</v>
      </c>
      <c r="BL216">
        <v>5.8057460000000001</v>
      </c>
      <c r="BM216">
        <v>5.6122209999999999</v>
      </c>
      <c r="BN216">
        <v>38.503197999999998</v>
      </c>
      <c r="BO216">
        <v>0.97728300000000001</v>
      </c>
      <c r="BP216">
        <v>981.140175</v>
      </c>
      <c r="BQ216">
        <v>1535.475479</v>
      </c>
      <c r="BR216">
        <v>981.640175</v>
      </c>
      <c r="BS216">
        <v>513.02452100000005</v>
      </c>
      <c r="BT216">
        <v>13.419551</v>
      </c>
      <c r="BU216">
        <v>38.995911</v>
      </c>
      <c r="BV216">
        <v>235184.34890800001</v>
      </c>
      <c r="BW216">
        <v>399.18825700000002</v>
      </c>
      <c r="BX216">
        <v>589.15648099999999</v>
      </c>
      <c r="BY216">
        <v>8764.7011719999991</v>
      </c>
      <c r="BZ216">
        <v>924.21609100000001</v>
      </c>
      <c r="CA216">
        <v>27.937434</v>
      </c>
      <c r="CB216">
        <v>4.668946</v>
      </c>
      <c r="CC216">
        <v>6.3496329999999999</v>
      </c>
      <c r="CD216">
        <v>6.5102289999999998</v>
      </c>
      <c r="CE216">
        <v>6.1890369999999999</v>
      </c>
      <c r="CF216">
        <v>40.420926000000001</v>
      </c>
      <c r="CG216">
        <v>0.899119</v>
      </c>
      <c r="CH216">
        <v>1168.421752</v>
      </c>
      <c r="CI216">
        <v>1432.073633</v>
      </c>
      <c r="CJ216">
        <v>1168.921752</v>
      </c>
      <c r="CK216">
        <v>616.42636700000003</v>
      </c>
      <c r="CL216">
        <v>13.417275999999999</v>
      </c>
      <c r="CM216">
        <v>38.981408999999999</v>
      </c>
      <c r="CN216">
        <v>43776.579593000002</v>
      </c>
      <c r="CO216">
        <v>219.30895899999999</v>
      </c>
      <c r="CP216">
        <v>199.61145200000001</v>
      </c>
      <c r="CQ216">
        <v>2233.0844729999999</v>
      </c>
      <c r="CR216">
        <v>172.03108700000001</v>
      </c>
      <c r="CS216">
        <v>25.592203000000001</v>
      </c>
      <c r="CT216">
        <v>4.2972380000000001</v>
      </c>
      <c r="CU216">
        <v>5.6755750000000003</v>
      </c>
      <c r="CV216">
        <v>5.8070550000000001</v>
      </c>
      <c r="CW216">
        <v>5.5440959999999997</v>
      </c>
      <c r="CX216">
        <v>37.937770999999998</v>
      </c>
      <c r="CY216">
        <v>0.96399100000000004</v>
      </c>
      <c r="CZ216">
        <v>768.72094800000002</v>
      </c>
      <c r="DA216">
        <v>139.125022</v>
      </c>
      <c r="DB216">
        <v>769.22094800000002</v>
      </c>
      <c r="DC216">
        <v>1909.3749780000001</v>
      </c>
      <c r="DD216">
        <v>13.42197</v>
      </c>
      <c r="DE216">
        <v>38.799089000000002</v>
      </c>
      <c r="DF216">
        <v>75084.680817999993</v>
      </c>
      <c r="DG216">
        <v>257.83070099999998</v>
      </c>
      <c r="DH216">
        <v>291.21699100000001</v>
      </c>
      <c r="DI216">
        <v>4176.3115230000003</v>
      </c>
      <c r="DJ216">
        <v>295.06415099999998</v>
      </c>
      <c r="DK216">
        <v>25.591571999999999</v>
      </c>
      <c r="DL216">
        <v>4.1977520000000004</v>
      </c>
      <c r="DM216">
        <v>5.592911</v>
      </c>
      <c r="DN216">
        <v>5.7269079999999999</v>
      </c>
      <c r="DO216">
        <v>5.458914</v>
      </c>
      <c r="DP216">
        <v>36.548845</v>
      </c>
      <c r="DQ216">
        <v>0.97286899999999998</v>
      </c>
      <c r="DR216">
        <v>1392.136888</v>
      </c>
      <c r="DS216">
        <v>1621.2155230000001</v>
      </c>
      <c r="DT216">
        <v>1392.636888</v>
      </c>
      <c r="DU216">
        <v>427.28447699999998</v>
      </c>
      <c r="DV216">
        <v>13.414595</v>
      </c>
      <c r="DW216">
        <v>39.008246</v>
      </c>
      <c r="DX216">
        <v>21947.083715000001</v>
      </c>
      <c r="DY216">
        <v>188.527806</v>
      </c>
      <c r="DZ216">
        <v>116.41298</v>
      </c>
      <c r="EA216">
        <v>1173.13501</v>
      </c>
      <c r="EB216">
        <v>86.246589</v>
      </c>
      <c r="EC216">
        <v>25.170770000000001</v>
      </c>
      <c r="ED216">
        <v>4.240386</v>
      </c>
      <c r="EE216">
        <v>5.6152309999999996</v>
      </c>
      <c r="EF216">
        <v>5.7723089999999999</v>
      </c>
      <c r="EG216">
        <v>5.4581520000000001</v>
      </c>
      <c r="EH216">
        <v>36.284444000000001</v>
      </c>
      <c r="EI216">
        <v>0.96517299999999995</v>
      </c>
      <c r="EJ216">
        <v>1659.8991080000001</v>
      </c>
      <c r="EK216">
        <v>786.97256700000003</v>
      </c>
      <c r="EL216">
        <v>1660.3991080000001</v>
      </c>
      <c r="EM216">
        <v>1261.527433</v>
      </c>
      <c r="EN216">
        <v>13.411282999999999</v>
      </c>
      <c r="EO216">
        <v>38.890974</v>
      </c>
      <c r="EP216">
        <v>23270.410013000001</v>
      </c>
      <c r="EQ216">
        <v>190.97209899999999</v>
      </c>
      <c r="ER216">
        <v>121.852407</v>
      </c>
      <c r="ES216">
        <v>1232.2929690000001</v>
      </c>
      <c r="ET216">
        <v>91.446933000000001</v>
      </c>
      <c r="EU216">
        <v>25.648332</v>
      </c>
      <c r="EV216">
        <v>4.1246600000000004</v>
      </c>
      <c r="EW216">
        <v>5.6212619999999998</v>
      </c>
      <c r="EX216">
        <v>5.6798690000000001</v>
      </c>
      <c r="EY216">
        <v>5.5626550000000003</v>
      </c>
      <c r="EZ216">
        <v>38.980882000000001</v>
      </c>
      <c r="FA216">
        <v>0.99000600000000005</v>
      </c>
      <c r="FB216" s="3">
        <v>2459025.7384540001</v>
      </c>
      <c r="FD216">
        <v>0.98834100000000003</v>
      </c>
      <c r="FE216" t="s">
        <v>436</v>
      </c>
      <c r="FF216">
        <v>1.8439999999999999E-3</v>
      </c>
      <c r="FG216" t="s">
        <v>436</v>
      </c>
      <c r="FH216">
        <v>0.98911700000000002</v>
      </c>
      <c r="FI216" t="s">
        <v>436</v>
      </c>
      <c r="FJ216">
        <v>1.846E-3</v>
      </c>
      <c r="FK216" t="s">
        <v>436</v>
      </c>
      <c r="FL216">
        <v>0.99789399999999995</v>
      </c>
      <c r="FM216" t="s">
        <v>436</v>
      </c>
      <c r="FN216">
        <v>3.1259999999999999E-3</v>
      </c>
      <c r="FO216" t="s">
        <v>436</v>
      </c>
      <c r="FP216">
        <v>0.99710699999999997</v>
      </c>
      <c r="FQ216" t="s">
        <v>436</v>
      </c>
      <c r="FR216">
        <v>5.2249999999999996E-3</v>
      </c>
      <c r="FS216" t="s">
        <v>436</v>
      </c>
      <c r="FT216">
        <v>0.989008</v>
      </c>
      <c r="FU216" t="s">
        <v>436</v>
      </c>
      <c r="FV216">
        <v>3.7599999999999999E-3</v>
      </c>
      <c r="FW216" t="s">
        <v>436</v>
      </c>
      <c r="FX216">
        <v>1.0120130000000001</v>
      </c>
      <c r="FY216" t="s">
        <v>436</v>
      </c>
      <c r="FZ216">
        <v>8.8210000000000007E-3</v>
      </c>
      <c r="GA216" t="s">
        <v>436</v>
      </c>
      <c r="GB216">
        <v>1.035663</v>
      </c>
      <c r="GC216" t="s">
        <v>436</v>
      </c>
      <c r="GD216">
        <v>8.6359999999999996E-3</v>
      </c>
      <c r="GE216" t="s">
        <v>436</v>
      </c>
    </row>
    <row r="217" spans="1:187" x14ac:dyDescent="0.25">
      <c r="A217">
        <v>216</v>
      </c>
      <c r="B217" t="s">
        <v>375</v>
      </c>
      <c r="C217">
        <v>216</v>
      </c>
      <c r="D217">
        <v>0</v>
      </c>
      <c r="E217">
        <v>59025.738257999998</v>
      </c>
      <c r="F217">
        <v>2459025.738258</v>
      </c>
      <c r="G217" s="7">
        <v>5.7155560000000003</v>
      </c>
      <c r="H217">
        <v>2459025.738258</v>
      </c>
      <c r="I217">
        <v>2459025.7388470001</v>
      </c>
      <c r="J217">
        <v>2459025.7380229998</v>
      </c>
      <c r="K217">
        <v>1.519744</v>
      </c>
      <c r="L217">
        <v>41.065097000000002</v>
      </c>
      <c r="M217">
        <v>15</v>
      </c>
      <c r="N217">
        <v>5.1396540000000002</v>
      </c>
      <c r="O217">
        <v>9</v>
      </c>
      <c r="P217">
        <v>18</v>
      </c>
      <c r="Q217">
        <v>27</v>
      </c>
      <c r="R217">
        <v>1.212726</v>
      </c>
      <c r="S217">
        <f>STDEV(R208:R216)</f>
        <v>6.30606028180651E-3</v>
      </c>
      <c r="T217">
        <v>1.416909</v>
      </c>
      <c r="U217">
        <f>STDEV(T208:T216)</f>
        <v>5.0248545280214933E-3</v>
      </c>
      <c r="V217">
        <v>0.12447</v>
      </c>
      <c r="W217">
        <f>STDEV(V208:V216)</f>
        <v>7.5872559451871466E-4</v>
      </c>
      <c r="X217">
        <v>0.23668700000000001</v>
      </c>
      <c r="Y217">
        <f>STDEV(X208:X216)</f>
        <v>2.0811804409463807E-3</v>
      </c>
      <c r="Z217">
        <v>5.7438000000000003E-2</v>
      </c>
      <c r="AA217">
        <f>STDEV(Z208:Z216)</f>
        <v>5.1063615008906116E-4</v>
      </c>
      <c r="AB217">
        <v>6.0843000000000001E-2</v>
      </c>
      <c r="AC217">
        <f>STDEV(AB208:AB216)</f>
        <v>8.7906666097881624E-4</v>
      </c>
      <c r="AD217">
        <v>2.0590000000000001E-3</v>
      </c>
      <c r="AE217">
        <f>SQRT(SUMSQ(AD209:AD217))/9</f>
        <v>6.1926056064899582E-4</v>
      </c>
      <c r="AF217">
        <v>3.993E-3</v>
      </c>
      <c r="AG217">
        <f>SQRT(SUMSQ(AF209:AF217))/9</f>
        <v>1.210188644615192E-3</v>
      </c>
      <c r="AH217">
        <v>5.8200000000000005E-4</v>
      </c>
      <c r="AI217">
        <f>SQRT(SUMSQ(AH209:AH217))/9</f>
        <v>1.7193879904571846E-4</v>
      </c>
      <c r="AJ217">
        <v>8.0699999999999999E-4</v>
      </c>
      <c r="AK217">
        <f>SQRT(SUMSQ(AJ209:AJ217))/9</f>
        <v>2.4000192900459346E-4</v>
      </c>
      <c r="AL217">
        <v>4.4799999999999999E-4</v>
      </c>
      <c r="AM217">
        <f>SQRT(SUMSQ(AL209:AL217))/9</f>
        <v>1.3122066985628013E-4</v>
      </c>
      <c r="AN217">
        <v>4.55E-4</v>
      </c>
      <c r="AO217">
        <f>SQRT(SUMSQ(AN209:AN217))/9</f>
        <v>1.3304867762320655E-4</v>
      </c>
      <c r="AP217">
        <v>589.00348799999995</v>
      </c>
      <c r="AQ217">
        <v>354.857979</v>
      </c>
      <c r="AR217">
        <v>213.98034899999999</v>
      </c>
      <c r="AS217">
        <v>293.34247399999998</v>
      </c>
      <c r="AT217">
        <v>128.198531</v>
      </c>
      <c r="AU217">
        <v>133.644161</v>
      </c>
      <c r="AV217">
        <v>463981.53359100001</v>
      </c>
      <c r="AW217">
        <v>619.13531599999999</v>
      </c>
      <c r="AX217">
        <v>1035.230372</v>
      </c>
      <c r="AY217">
        <v>1013.14899</v>
      </c>
      <c r="AZ217">
        <v>1035.730372</v>
      </c>
      <c r="BA217">
        <v>1035.3510100000001</v>
      </c>
      <c r="BB217">
        <v>13.418828</v>
      </c>
      <c r="BC217">
        <v>38.922196999999997</v>
      </c>
      <c r="BD217">
        <v>562682.69712200004</v>
      </c>
      <c r="BE217">
        <v>590.64333299999998</v>
      </c>
      <c r="BF217">
        <v>952.66070999999999</v>
      </c>
      <c r="BG217">
        <v>19884.216797000001</v>
      </c>
      <c r="BH217">
        <v>2211.2032749999998</v>
      </c>
      <c r="BI217">
        <v>29.347766</v>
      </c>
      <c r="BJ217">
        <v>5.2541469999999997</v>
      </c>
      <c r="BK217">
        <v>6.6690259999999997</v>
      </c>
      <c r="BL217">
        <v>6.7250199999999998</v>
      </c>
      <c r="BM217">
        <v>6.6130319999999996</v>
      </c>
      <c r="BN217">
        <v>40.676946999999998</v>
      </c>
      <c r="BO217">
        <v>0.98752499999999999</v>
      </c>
      <c r="BP217">
        <v>980.34046699999999</v>
      </c>
      <c r="BQ217">
        <v>1535.9561940000001</v>
      </c>
      <c r="BR217">
        <v>980.84046699999999</v>
      </c>
      <c r="BS217">
        <v>512.54380600000002</v>
      </c>
      <c r="BT217">
        <v>13.419549</v>
      </c>
      <c r="BU217">
        <v>38.995925999999997</v>
      </c>
      <c r="BV217">
        <v>272008.45279200003</v>
      </c>
      <c r="BW217">
        <v>425.01692100000002</v>
      </c>
      <c r="BX217">
        <v>639.99440700000002</v>
      </c>
      <c r="BY217">
        <v>7541.1367190000001</v>
      </c>
      <c r="BZ217">
        <v>1068.925675</v>
      </c>
      <c r="CA217">
        <v>27.539428000000001</v>
      </c>
      <c r="CB217">
        <v>5.4926690000000002</v>
      </c>
      <c r="CC217">
        <v>7.1567749999999997</v>
      </c>
      <c r="CD217">
        <v>7.2580499999999999</v>
      </c>
      <c r="CE217">
        <v>7.0555000000000003</v>
      </c>
      <c r="CF217">
        <v>41.609468999999997</v>
      </c>
      <c r="CG217">
        <v>0.94257000000000002</v>
      </c>
      <c r="CH217">
        <v>1167.523101</v>
      </c>
      <c r="CI217">
        <v>1432.4557199999999</v>
      </c>
      <c r="CJ217">
        <v>1168.023101</v>
      </c>
      <c r="CK217">
        <v>616.04427999999996</v>
      </c>
      <c r="CL217">
        <v>13.417275999999999</v>
      </c>
      <c r="CM217">
        <v>38.981416000000003</v>
      </c>
      <c r="CN217">
        <v>51359.185644999998</v>
      </c>
      <c r="CO217">
        <v>229.09172699999999</v>
      </c>
      <c r="CP217">
        <v>224.18612100000001</v>
      </c>
      <c r="CQ217">
        <v>1966.1743160000001</v>
      </c>
      <c r="CR217">
        <v>201.828846</v>
      </c>
      <c r="CS217">
        <v>25.218081000000002</v>
      </c>
      <c r="CT217">
        <v>5.2304750000000002</v>
      </c>
      <c r="CU217">
        <v>6.6035019999999998</v>
      </c>
      <c r="CV217">
        <v>6.6424250000000002</v>
      </c>
      <c r="CW217">
        <v>6.564578</v>
      </c>
      <c r="CX217">
        <v>41.487017999999999</v>
      </c>
      <c r="CY217">
        <v>0.99071200000000004</v>
      </c>
      <c r="CZ217">
        <v>767.93961100000001</v>
      </c>
      <c r="DA217">
        <v>139.64417499999999</v>
      </c>
      <c r="DB217">
        <v>768.43961100000001</v>
      </c>
      <c r="DC217">
        <v>1908.8558250000001</v>
      </c>
      <c r="DD217">
        <v>13.421968</v>
      </c>
      <c r="DE217">
        <v>38.799131000000003</v>
      </c>
      <c r="DF217">
        <v>88800.470197000002</v>
      </c>
      <c r="DG217">
        <v>272.63283799999999</v>
      </c>
      <c r="DH217">
        <v>325.71450599999997</v>
      </c>
      <c r="DI217">
        <v>3196.5510250000002</v>
      </c>
      <c r="DJ217">
        <v>348.963797</v>
      </c>
      <c r="DK217">
        <v>25.603615999999999</v>
      </c>
      <c r="DL217">
        <v>4.880585</v>
      </c>
      <c r="DM217">
        <v>6.443676</v>
      </c>
      <c r="DN217">
        <v>6.63232</v>
      </c>
      <c r="DO217">
        <v>6.2550319999999999</v>
      </c>
      <c r="DP217">
        <v>22.033467000000002</v>
      </c>
      <c r="DQ217">
        <v>0.993371</v>
      </c>
      <c r="DR217">
        <v>1391.214336</v>
      </c>
      <c r="DS217">
        <v>1621.565844</v>
      </c>
      <c r="DT217">
        <v>1391.714336</v>
      </c>
      <c r="DU217">
        <v>426.93415599999997</v>
      </c>
      <c r="DV217">
        <v>13.414593999999999</v>
      </c>
      <c r="DW217">
        <v>39.008240000000001</v>
      </c>
      <c r="DX217">
        <v>25202.538424999999</v>
      </c>
      <c r="DY217">
        <v>193.66644099999999</v>
      </c>
      <c r="DZ217">
        <v>130.13373999999999</v>
      </c>
      <c r="EA217">
        <v>945.87383999999997</v>
      </c>
      <c r="EB217">
        <v>99.039717999999993</v>
      </c>
      <c r="EC217">
        <v>25.624333</v>
      </c>
      <c r="ED217">
        <v>4.87575</v>
      </c>
      <c r="EE217">
        <v>6.5692649999999997</v>
      </c>
      <c r="EF217">
        <v>6.6217759999999997</v>
      </c>
      <c r="EG217">
        <v>6.5167529999999996</v>
      </c>
      <c r="EH217">
        <v>40.931877</v>
      </c>
      <c r="EI217">
        <v>0.98724199999999995</v>
      </c>
      <c r="EJ217">
        <v>1658.8966640000001</v>
      </c>
      <c r="EK217">
        <v>787.25130899999999</v>
      </c>
      <c r="EL217">
        <v>1659.3966640000001</v>
      </c>
      <c r="EM217">
        <v>1261.248691</v>
      </c>
      <c r="EN217">
        <v>13.411284999999999</v>
      </c>
      <c r="EO217">
        <v>38.890985999999998</v>
      </c>
      <c r="EP217">
        <v>26610.886534000001</v>
      </c>
      <c r="EQ217">
        <v>195.88461100000001</v>
      </c>
      <c r="ER217">
        <v>135.849807</v>
      </c>
      <c r="ES217">
        <v>987.44653300000004</v>
      </c>
      <c r="ET217">
        <v>104.57417599999999</v>
      </c>
      <c r="EU217">
        <v>25.680973000000002</v>
      </c>
      <c r="EV217">
        <v>5.1042959999999997</v>
      </c>
      <c r="EW217">
        <v>6.5396000000000001</v>
      </c>
      <c r="EX217">
        <v>6.5083140000000004</v>
      </c>
      <c r="EY217">
        <v>6.5708859999999998</v>
      </c>
      <c r="EZ217">
        <v>48.019744000000003</v>
      </c>
      <c r="FA217">
        <v>0.99173</v>
      </c>
      <c r="FB217" s="3">
        <v>2459025.7388470001</v>
      </c>
      <c r="FD217">
        <v>1.0006330000000001</v>
      </c>
      <c r="FE217">
        <f>STDEV(FD208:FD216)</f>
        <v>5.2031424399107285E-3</v>
      </c>
      <c r="FF217">
        <v>1.699E-3</v>
      </c>
      <c r="FG217">
        <f>SQRT(SUMSQ(FF209:FF217))/9</f>
        <v>5.1094734091213867E-4</v>
      </c>
      <c r="FH217">
        <v>1.001433</v>
      </c>
      <c r="FI217">
        <f>STDEV(FH208:FH216)</f>
        <v>5.1982237457722817E-3</v>
      </c>
      <c r="FJ217">
        <v>1.6999999999999999E-3</v>
      </c>
      <c r="FK217">
        <f>SQRT(SUMSQ(FJ209:FJ217))/9</f>
        <v>5.1132369974990011E-4</v>
      </c>
      <c r="FL217">
        <v>0.98642600000000003</v>
      </c>
      <c r="FM217">
        <f>STDEV(FL208:FL216)</f>
        <v>3.5004360720408312E-3</v>
      </c>
      <c r="FN217">
        <v>2.7799999999999999E-3</v>
      </c>
      <c r="FO217">
        <f>SQRT(SUMSQ(FN209:FN217))/9</f>
        <v>8.4256110889491113E-4</v>
      </c>
      <c r="FP217">
        <v>1.0078579999999999</v>
      </c>
      <c r="FQ217">
        <f>STDEV(FP208:FP216)</f>
        <v>6.1023633149606656E-3</v>
      </c>
      <c r="FR217">
        <v>4.7099999999999998E-3</v>
      </c>
      <c r="FS217">
        <f>SQRT(SUMSQ(FR209:FR217))/9</f>
        <v>1.3920558249413298E-3</v>
      </c>
      <c r="FT217">
        <v>1.0106710000000001</v>
      </c>
      <c r="FU217">
        <f>STDEV(FT208:FT216)</f>
        <v>8.8873079444789886E-3</v>
      </c>
      <c r="FV217">
        <v>3.4450000000000001E-3</v>
      </c>
      <c r="FW217">
        <f>SQRT(SUMSQ(FV209:FV217))/9</f>
        <v>1.0248441856878887E-3</v>
      </c>
      <c r="FX217">
        <v>0.99933300000000003</v>
      </c>
      <c r="FY217">
        <f>STDEV(FX208:FX216)</f>
        <v>8.8923936753709971E-3</v>
      </c>
      <c r="FZ217">
        <v>7.7949999999999998E-3</v>
      </c>
      <c r="GA217">
        <f>SQRT(SUMSQ(FZ209:FZ217))/9</f>
        <v>2.2828337193329384E-3</v>
      </c>
      <c r="GB217">
        <v>1.018138</v>
      </c>
      <c r="GC217">
        <f>STDEV(GB208:GB216)</f>
        <v>1.4720926290866047E-2</v>
      </c>
      <c r="GD217">
        <v>7.6179999999999998E-3</v>
      </c>
      <c r="GE217">
        <f>SQRT(SUMSQ(GD209:GD217))/9</f>
        <v>2.2264283638283224E-3</v>
      </c>
    </row>
    <row r="218" spans="1:187" x14ac:dyDescent="0.25">
      <c r="A218">
        <v>217</v>
      </c>
      <c r="B218" t="s">
        <v>376</v>
      </c>
      <c r="C218">
        <v>217</v>
      </c>
      <c r="D218">
        <v>0</v>
      </c>
      <c r="E218">
        <v>59025.738675000001</v>
      </c>
      <c r="F218">
        <v>2459025.7386750001</v>
      </c>
      <c r="G218" s="7">
        <v>5.7258329999999997</v>
      </c>
      <c r="H218">
        <v>2459025.7386750001</v>
      </c>
      <c r="I218">
        <v>2459025.7392640002</v>
      </c>
      <c r="J218">
        <v>2459025.7384390002</v>
      </c>
      <c r="K218">
        <v>1.5232319999999999</v>
      </c>
      <c r="L218">
        <v>40.950259000000003</v>
      </c>
      <c r="M218">
        <v>15</v>
      </c>
      <c r="N218">
        <v>4.4359070000000003</v>
      </c>
      <c r="O218">
        <v>9</v>
      </c>
      <c r="P218">
        <v>18</v>
      </c>
      <c r="Q218">
        <v>27</v>
      </c>
      <c r="R218">
        <v>1.2042820000000001</v>
      </c>
      <c r="S218" t="s">
        <v>436</v>
      </c>
      <c r="T218">
        <v>1.438571</v>
      </c>
      <c r="U218" t="s">
        <v>436</v>
      </c>
      <c r="V218">
        <v>0.12334100000000001</v>
      </c>
      <c r="W218" t="s">
        <v>436</v>
      </c>
      <c r="X218">
        <v>0.234157</v>
      </c>
      <c r="Y218" t="s">
        <v>436</v>
      </c>
      <c r="Z218">
        <v>5.6974999999999998E-2</v>
      </c>
      <c r="AA218" t="s">
        <v>436</v>
      </c>
      <c r="AB218">
        <v>6.0045000000000001E-2</v>
      </c>
      <c r="AC218" t="s">
        <v>436</v>
      </c>
      <c r="AD218">
        <v>1.8680000000000001E-3</v>
      </c>
      <c r="AE218" t="s">
        <v>436</v>
      </c>
      <c r="AF218">
        <v>3.6709999999999998E-3</v>
      </c>
      <c r="AG218" t="s">
        <v>436</v>
      </c>
      <c r="AH218">
        <v>5.2099999999999998E-4</v>
      </c>
      <c r="AI218" t="s">
        <v>436</v>
      </c>
      <c r="AJ218">
        <v>7.2499999999999995E-4</v>
      </c>
      <c r="AK218" t="s">
        <v>436</v>
      </c>
      <c r="AL218">
        <v>3.9500000000000001E-4</v>
      </c>
      <c r="AM218" t="s">
        <v>436</v>
      </c>
      <c r="AN218">
        <v>4.0200000000000001E-4</v>
      </c>
      <c r="AO218" t="s">
        <v>436</v>
      </c>
      <c r="AP218">
        <v>644.51968099999999</v>
      </c>
      <c r="AQ218">
        <v>391.90633500000001</v>
      </c>
      <c r="AR218">
        <v>236.60551000000001</v>
      </c>
      <c r="AS218">
        <v>322.88710800000001</v>
      </c>
      <c r="AT218">
        <v>144.09797699999999</v>
      </c>
      <c r="AU218">
        <v>149.44574900000001</v>
      </c>
      <c r="AV218">
        <v>540048.21713799995</v>
      </c>
      <c r="AW218">
        <v>653.11885700000005</v>
      </c>
      <c r="AX218">
        <v>1035.9186219999999</v>
      </c>
      <c r="AY218">
        <v>1012.652146</v>
      </c>
      <c r="AZ218">
        <v>1036.4186219999999</v>
      </c>
      <c r="BA218">
        <v>1035.8478540000001</v>
      </c>
      <c r="BB218">
        <v>13.418828</v>
      </c>
      <c r="BC218">
        <v>38.922198999999999</v>
      </c>
      <c r="BD218">
        <v>650370.24051300006</v>
      </c>
      <c r="BE218">
        <v>632.13396399999999</v>
      </c>
      <c r="BF218">
        <v>1028.848753</v>
      </c>
      <c r="BG218">
        <v>29897.957031000002</v>
      </c>
      <c r="BH218">
        <v>2555.7935459999999</v>
      </c>
      <c r="BI218">
        <v>30.393751000000002</v>
      </c>
      <c r="BJ218">
        <v>4.3779669999999999</v>
      </c>
      <c r="BK218">
        <v>5.9896929999999999</v>
      </c>
      <c r="BL218">
        <v>6.1064100000000003</v>
      </c>
      <c r="BM218">
        <v>5.8729760000000004</v>
      </c>
      <c r="BN218">
        <v>34.408676999999997</v>
      </c>
      <c r="BO218">
        <v>0.98837600000000003</v>
      </c>
      <c r="BP218">
        <v>981.00901799999997</v>
      </c>
      <c r="BQ218">
        <v>1535.278779</v>
      </c>
      <c r="BR218">
        <v>981.50901799999997</v>
      </c>
      <c r="BS218">
        <v>513.22122100000001</v>
      </c>
      <c r="BT218">
        <v>13.419549999999999</v>
      </c>
      <c r="BU218">
        <v>38.995891999999998</v>
      </c>
      <c r="BV218">
        <v>318587.31108999997</v>
      </c>
      <c r="BW218">
        <v>455.53882099999998</v>
      </c>
      <c r="BX218">
        <v>699.36369100000002</v>
      </c>
      <c r="BY218">
        <v>10735.300781</v>
      </c>
      <c r="BZ218">
        <v>1251.9690210000001</v>
      </c>
      <c r="CA218">
        <v>27.866266</v>
      </c>
      <c r="CB218">
        <v>5.1444640000000001</v>
      </c>
      <c r="CC218">
        <v>6.5006919999999999</v>
      </c>
      <c r="CD218">
        <v>6.6268070000000003</v>
      </c>
      <c r="CE218">
        <v>6.3745770000000004</v>
      </c>
      <c r="CF218">
        <v>40.549605999999997</v>
      </c>
      <c r="CG218">
        <v>0.93715999999999999</v>
      </c>
      <c r="CH218">
        <v>1168.222814</v>
      </c>
      <c r="CI218">
        <v>1431.884098</v>
      </c>
      <c r="CJ218">
        <v>1168.722814</v>
      </c>
      <c r="CK218">
        <v>616.61590200000001</v>
      </c>
      <c r="CL218">
        <v>13.417275999999999</v>
      </c>
      <c r="CM218">
        <v>38.981399000000003</v>
      </c>
      <c r="CN218">
        <v>59296.248015999998</v>
      </c>
      <c r="CO218">
        <v>239.13849400000001</v>
      </c>
      <c r="CP218">
        <v>247.95777200000001</v>
      </c>
      <c r="CQ218">
        <v>2965.9423830000001</v>
      </c>
      <c r="CR218">
        <v>233.01953</v>
      </c>
      <c r="CS218">
        <v>25.213585999999999</v>
      </c>
      <c r="CT218">
        <v>4.381634</v>
      </c>
      <c r="CU218">
        <v>5.886393</v>
      </c>
      <c r="CV218">
        <v>5.978262</v>
      </c>
      <c r="CW218">
        <v>5.794524</v>
      </c>
      <c r="CX218">
        <v>35.823551999999999</v>
      </c>
      <c r="CY218">
        <v>0.99017699999999997</v>
      </c>
      <c r="CZ218">
        <v>768.34997799999996</v>
      </c>
      <c r="DA218">
        <v>139.006023</v>
      </c>
      <c r="DB218">
        <v>768.84997799999996</v>
      </c>
      <c r="DC218">
        <v>1909.4939770000001</v>
      </c>
      <c r="DD218">
        <v>13.421969000000001</v>
      </c>
      <c r="DE218">
        <v>38.799112000000001</v>
      </c>
      <c r="DF218">
        <v>102463.573357</v>
      </c>
      <c r="DG218">
        <v>286.00441499999999</v>
      </c>
      <c r="DH218">
        <v>358.258712</v>
      </c>
      <c r="DI218">
        <v>5372.9624020000001</v>
      </c>
      <c r="DJ218">
        <v>402.65640000000002</v>
      </c>
      <c r="DK218">
        <v>24.803688999999999</v>
      </c>
      <c r="DL218">
        <v>4.2391560000000004</v>
      </c>
      <c r="DM218">
        <v>5.8037080000000003</v>
      </c>
      <c r="DN218">
        <v>5.9741489999999997</v>
      </c>
      <c r="DO218">
        <v>5.633267</v>
      </c>
      <c r="DP218">
        <v>26.608618</v>
      </c>
      <c r="DQ218">
        <v>0.99039500000000003</v>
      </c>
      <c r="DR218">
        <v>1391.963622</v>
      </c>
      <c r="DS218">
        <v>1621.053748</v>
      </c>
      <c r="DT218">
        <v>1392.463622</v>
      </c>
      <c r="DU218">
        <v>427.44625200000002</v>
      </c>
      <c r="DV218">
        <v>13.414593999999999</v>
      </c>
      <c r="DW218">
        <v>39.008229</v>
      </c>
      <c r="DX218">
        <v>29110.601509</v>
      </c>
      <c r="DY218">
        <v>198.88588799999999</v>
      </c>
      <c r="DZ218">
        <v>146.36836099999999</v>
      </c>
      <c r="EA218">
        <v>1503.5814210000001</v>
      </c>
      <c r="EB218">
        <v>114.397435</v>
      </c>
      <c r="EC218">
        <v>24.678677</v>
      </c>
      <c r="ED218">
        <v>4.2632649999999996</v>
      </c>
      <c r="EE218">
        <v>5.8789400000000001</v>
      </c>
      <c r="EF218">
        <v>6.045534</v>
      </c>
      <c r="EG218">
        <v>5.712345</v>
      </c>
      <c r="EH218">
        <v>26.509369</v>
      </c>
      <c r="EI218">
        <v>0.99113799999999996</v>
      </c>
      <c r="EJ218">
        <v>1659.6467560000001</v>
      </c>
      <c r="EK218">
        <v>786.63521200000002</v>
      </c>
      <c r="EL218">
        <v>1660.1467560000001</v>
      </c>
      <c r="EM218">
        <v>1261.8647880000001</v>
      </c>
      <c r="EN218">
        <v>13.411284</v>
      </c>
      <c r="EO218">
        <v>38.890980999999996</v>
      </c>
      <c r="EP218">
        <v>30590.483165000001</v>
      </c>
      <c r="EQ218">
        <v>201.26421099999999</v>
      </c>
      <c r="ER218">
        <v>151.991668</v>
      </c>
      <c r="ES218">
        <v>1456.8901370000001</v>
      </c>
      <c r="ET218">
        <v>120.213003</v>
      </c>
      <c r="EU218">
        <v>25.168130999999999</v>
      </c>
      <c r="EV218">
        <v>4.2089559999999997</v>
      </c>
      <c r="EW218">
        <v>5.8289780000000002</v>
      </c>
      <c r="EX218">
        <v>5.918863</v>
      </c>
      <c r="EY218">
        <v>5.7390930000000004</v>
      </c>
      <c r="EZ218">
        <v>32.049931999999998</v>
      </c>
      <c r="FA218">
        <v>0.99501700000000004</v>
      </c>
      <c r="FB218" s="3">
        <v>2459025.7392640002</v>
      </c>
      <c r="FD218">
        <v>0.99366600000000005</v>
      </c>
      <c r="FE218" t="s">
        <v>436</v>
      </c>
      <c r="FF218">
        <v>1.542E-3</v>
      </c>
      <c r="FG218" t="s">
        <v>436</v>
      </c>
      <c r="FH218">
        <v>0.994475</v>
      </c>
      <c r="FI218" t="s">
        <v>436</v>
      </c>
      <c r="FJ218">
        <v>1.5430000000000001E-3</v>
      </c>
      <c r="FK218" t="s">
        <v>436</v>
      </c>
      <c r="FL218">
        <v>1.001492</v>
      </c>
      <c r="FM218" t="s">
        <v>436</v>
      </c>
      <c r="FN218">
        <v>2.555E-3</v>
      </c>
      <c r="FO218" t="s">
        <v>436</v>
      </c>
      <c r="FP218">
        <v>0.99873800000000001</v>
      </c>
      <c r="FQ218" t="s">
        <v>436</v>
      </c>
      <c r="FR218">
        <v>4.2209999999999999E-3</v>
      </c>
      <c r="FS218" t="s">
        <v>436</v>
      </c>
      <c r="FT218">
        <v>0.99987599999999999</v>
      </c>
      <c r="FU218" t="s">
        <v>436</v>
      </c>
      <c r="FV218">
        <v>3.0969999999999999E-3</v>
      </c>
      <c r="FW218" t="s">
        <v>436</v>
      </c>
      <c r="FX218">
        <v>0.99126999999999998</v>
      </c>
      <c r="FY218" t="s">
        <v>436</v>
      </c>
      <c r="FZ218">
        <v>6.8789999999999997E-3</v>
      </c>
      <c r="GA218" t="s">
        <v>436</v>
      </c>
      <c r="GB218">
        <v>1.0047969999999999</v>
      </c>
      <c r="GC218" t="s">
        <v>436</v>
      </c>
      <c r="GD218">
        <v>6.7229999999999998E-3</v>
      </c>
      <c r="GE218" t="s">
        <v>436</v>
      </c>
    </row>
    <row r="219" spans="1:187" x14ac:dyDescent="0.25">
      <c r="A219">
        <v>218</v>
      </c>
      <c r="B219" t="s">
        <v>377</v>
      </c>
      <c r="C219">
        <v>218</v>
      </c>
      <c r="D219">
        <v>0</v>
      </c>
      <c r="E219">
        <v>59025.739056999999</v>
      </c>
      <c r="F219">
        <v>2459025.7390569998</v>
      </c>
      <c r="G219" s="7">
        <v>5.7350000000000003</v>
      </c>
      <c r="H219">
        <v>2459025.7390569998</v>
      </c>
      <c r="I219">
        <v>2459025.7396459999</v>
      </c>
      <c r="J219">
        <v>2459025.7388209999</v>
      </c>
      <c r="K219">
        <v>1.5264489999999999</v>
      </c>
      <c r="L219">
        <v>40.844974999999998</v>
      </c>
      <c r="M219">
        <v>15</v>
      </c>
      <c r="N219">
        <v>4.8553309999999996</v>
      </c>
      <c r="O219">
        <v>9</v>
      </c>
      <c r="P219">
        <v>18</v>
      </c>
      <c r="Q219">
        <v>27</v>
      </c>
      <c r="R219">
        <v>1.2108019999999999</v>
      </c>
      <c r="S219" t="s">
        <v>436</v>
      </c>
      <c r="T219">
        <v>1.44004</v>
      </c>
      <c r="U219" t="s">
        <v>436</v>
      </c>
      <c r="V219">
        <v>0.123269</v>
      </c>
      <c r="W219" t="s">
        <v>436</v>
      </c>
      <c r="X219">
        <v>0.233766</v>
      </c>
      <c r="Y219" t="s">
        <v>436</v>
      </c>
      <c r="Z219">
        <v>5.7828999999999998E-2</v>
      </c>
      <c r="AA219" t="s">
        <v>436</v>
      </c>
      <c r="AB219">
        <v>5.9263000000000003E-2</v>
      </c>
      <c r="AC219" t="s">
        <v>436</v>
      </c>
      <c r="AD219">
        <v>1.8389999999999999E-3</v>
      </c>
      <c r="AE219" t="s">
        <v>436</v>
      </c>
      <c r="AF219">
        <v>3.5950000000000001E-3</v>
      </c>
      <c r="AG219" t="s">
        <v>436</v>
      </c>
      <c r="AH219">
        <v>5.0799999999999999E-4</v>
      </c>
      <c r="AI219" t="s">
        <v>436</v>
      </c>
      <c r="AJ219">
        <v>7.1100000000000004E-4</v>
      </c>
      <c r="AK219" t="s">
        <v>436</v>
      </c>
      <c r="AL219">
        <v>3.86E-4</v>
      </c>
      <c r="AM219" t="s">
        <v>436</v>
      </c>
      <c r="AN219">
        <v>3.8999999999999999E-4</v>
      </c>
      <c r="AO219" t="s">
        <v>436</v>
      </c>
      <c r="AP219">
        <v>658.293093</v>
      </c>
      <c r="AQ219">
        <v>400.57522499999999</v>
      </c>
      <c r="AR219">
        <v>242.42850100000001</v>
      </c>
      <c r="AS219">
        <v>328.906069</v>
      </c>
      <c r="AT219">
        <v>149.76142100000001</v>
      </c>
      <c r="AU219">
        <v>152.060496</v>
      </c>
      <c r="AV219">
        <v>558761.47986099997</v>
      </c>
      <c r="AW219">
        <v>661.47651499999995</v>
      </c>
      <c r="AX219">
        <v>1034.7391230000001</v>
      </c>
      <c r="AY219">
        <v>1013.130414</v>
      </c>
      <c r="AZ219">
        <v>1035.2391230000001</v>
      </c>
      <c r="BA219">
        <v>1035.369586</v>
      </c>
      <c r="BB219">
        <v>13.418827</v>
      </c>
      <c r="BC219">
        <v>38.922210999999997</v>
      </c>
      <c r="BD219">
        <v>676549.51372599998</v>
      </c>
      <c r="BE219">
        <v>644.02397399999995</v>
      </c>
      <c r="BF219">
        <v>1050.5036170000001</v>
      </c>
      <c r="BG219">
        <v>27378.623047000001</v>
      </c>
      <c r="BH219">
        <v>2658.671589</v>
      </c>
      <c r="BI219">
        <v>29.969353999999999</v>
      </c>
      <c r="BJ219">
        <v>4.936534</v>
      </c>
      <c r="BK219">
        <v>6.1699950000000001</v>
      </c>
      <c r="BL219">
        <v>6.1440580000000002</v>
      </c>
      <c r="BM219">
        <v>6.1959309999999999</v>
      </c>
      <c r="BN219">
        <v>48.105735000000003</v>
      </c>
      <c r="BO219">
        <v>0.99396300000000004</v>
      </c>
      <c r="BP219">
        <v>979.43892500000004</v>
      </c>
      <c r="BQ219">
        <v>1535.7982549999999</v>
      </c>
      <c r="BR219">
        <v>979.93892500000004</v>
      </c>
      <c r="BS219">
        <v>512.70174499999996</v>
      </c>
      <c r="BT219">
        <v>13.419551999999999</v>
      </c>
      <c r="BU219">
        <v>38.995913999999999</v>
      </c>
      <c r="BV219">
        <v>329764.645693</v>
      </c>
      <c r="BW219">
        <v>462.47816799999998</v>
      </c>
      <c r="BX219">
        <v>713.03829700000006</v>
      </c>
      <c r="BY219">
        <v>10909.820312</v>
      </c>
      <c r="BZ219">
        <v>1295.8931709999999</v>
      </c>
      <c r="CA219">
        <v>27.121575</v>
      </c>
      <c r="CB219">
        <v>5.168323</v>
      </c>
      <c r="CC219">
        <v>6.676107</v>
      </c>
      <c r="CD219">
        <v>6.7836590000000001</v>
      </c>
      <c r="CE219">
        <v>6.5685560000000001</v>
      </c>
      <c r="CF219">
        <v>41.113267999999998</v>
      </c>
      <c r="CG219">
        <v>0.94328500000000004</v>
      </c>
      <c r="CH219">
        <v>1166.804584</v>
      </c>
      <c r="CI219">
        <v>1432.2325539999999</v>
      </c>
      <c r="CJ219">
        <v>1167.304584</v>
      </c>
      <c r="CK219">
        <v>616.26744599999995</v>
      </c>
      <c r="CL219">
        <v>13.417277</v>
      </c>
      <c r="CM219">
        <v>38.981403</v>
      </c>
      <c r="CN219">
        <v>61319.067794000002</v>
      </c>
      <c r="CO219">
        <v>241.273437</v>
      </c>
      <c r="CP219">
        <v>254.14761200000001</v>
      </c>
      <c r="CQ219">
        <v>2627.3911130000001</v>
      </c>
      <c r="CR219">
        <v>240.96870999999999</v>
      </c>
      <c r="CS219">
        <v>25.108884</v>
      </c>
      <c r="CT219">
        <v>4.7507289999999998</v>
      </c>
      <c r="CU219">
        <v>6.0974789999999999</v>
      </c>
      <c r="CV219">
        <v>6.1065259999999997</v>
      </c>
      <c r="CW219">
        <v>6.0884309999999999</v>
      </c>
      <c r="CX219">
        <v>43.997323000000002</v>
      </c>
      <c r="CY219">
        <v>0.99280900000000005</v>
      </c>
      <c r="CZ219">
        <v>767.23355200000003</v>
      </c>
      <c r="DA219">
        <v>139.396278</v>
      </c>
      <c r="DB219">
        <v>767.73355200000003</v>
      </c>
      <c r="DC219">
        <v>1909.1037220000001</v>
      </c>
      <c r="DD219">
        <v>13.421969000000001</v>
      </c>
      <c r="DE219">
        <v>38.799100000000003</v>
      </c>
      <c r="DF219">
        <v>105870.464034</v>
      </c>
      <c r="DG219">
        <v>290.35748999999998</v>
      </c>
      <c r="DH219">
        <v>364.62108799999999</v>
      </c>
      <c r="DI219">
        <v>4418.8198240000002</v>
      </c>
      <c r="DJ219">
        <v>416.04463399999997</v>
      </c>
      <c r="DK219">
        <v>25.763461</v>
      </c>
      <c r="DL219">
        <v>4.7661920000000002</v>
      </c>
      <c r="DM219">
        <v>6.0580210000000001</v>
      </c>
      <c r="DN219">
        <v>6.147106</v>
      </c>
      <c r="DO219">
        <v>5.9689360000000002</v>
      </c>
      <c r="DP219">
        <v>33.665103000000002</v>
      </c>
      <c r="DQ219">
        <v>0.99417999999999995</v>
      </c>
      <c r="DR219">
        <v>1390.6003949999999</v>
      </c>
      <c r="DS219">
        <v>1621.4785240000001</v>
      </c>
      <c r="DT219">
        <v>1391.1003949999999</v>
      </c>
      <c r="DU219">
        <v>427.02147600000001</v>
      </c>
      <c r="DV219">
        <v>13.414593999999999</v>
      </c>
      <c r="DW219">
        <v>39.008253000000003</v>
      </c>
      <c r="DX219">
        <v>30545.967299</v>
      </c>
      <c r="DY219">
        <v>200.680927</v>
      </c>
      <c r="DZ219">
        <v>152.211612</v>
      </c>
      <c r="EA219">
        <v>1358.8336179999999</v>
      </c>
      <c r="EB219">
        <v>120.038066</v>
      </c>
      <c r="EC219">
        <v>24.141244</v>
      </c>
      <c r="ED219">
        <v>4.7830640000000004</v>
      </c>
      <c r="EE219">
        <v>6.0221600000000004</v>
      </c>
      <c r="EF219">
        <v>6.0090690000000002</v>
      </c>
      <c r="EG219">
        <v>6.0352519999999998</v>
      </c>
      <c r="EH219">
        <v>46.367458999999997</v>
      </c>
      <c r="EI219">
        <v>0.99169700000000005</v>
      </c>
      <c r="EJ219">
        <v>1658.434047</v>
      </c>
      <c r="EK219">
        <v>787.018551</v>
      </c>
      <c r="EL219">
        <v>1658.934047</v>
      </c>
      <c r="EM219">
        <v>1261.4814490000001</v>
      </c>
      <c r="EN219">
        <v>13.411284999999999</v>
      </c>
      <c r="EO219">
        <v>38.890985999999998</v>
      </c>
      <c r="EP219">
        <v>31261.335040999998</v>
      </c>
      <c r="EQ219">
        <v>202.16811200000001</v>
      </c>
      <c r="ER219">
        <v>154.63039499999999</v>
      </c>
      <c r="ES219">
        <v>1309.6347659999999</v>
      </c>
      <c r="ET219">
        <v>122.849284</v>
      </c>
      <c r="EU219">
        <v>24.672968000000001</v>
      </c>
      <c r="EV219">
        <v>4.7271429999999999</v>
      </c>
      <c r="EW219">
        <v>6.0418570000000003</v>
      </c>
      <c r="EX219">
        <v>6.0002950000000004</v>
      </c>
      <c r="EY219">
        <v>6.0834190000000001</v>
      </c>
      <c r="EZ219">
        <v>49.740611999999999</v>
      </c>
      <c r="FA219">
        <v>0.99302500000000005</v>
      </c>
      <c r="FB219" s="3">
        <v>2459025.7396459999</v>
      </c>
      <c r="FD219">
        <v>0.99904499999999996</v>
      </c>
      <c r="FE219" t="s">
        <v>436</v>
      </c>
      <c r="FF219">
        <v>1.518E-3</v>
      </c>
      <c r="FG219" t="s">
        <v>436</v>
      </c>
      <c r="FH219">
        <v>0.99987300000000001</v>
      </c>
      <c r="FI219" t="s">
        <v>436</v>
      </c>
      <c r="FJ219">
        <v>1.519E-3</v>
      </c>
      <c r="FK219" t="s">
        <v>436</v>
      </c>
      <c r="FL219">
        <v>1.0024999999999999</v>
      </c>
      <c r="FM219" t="s">
        <v>436</v>
      </c>
      <c r="FN219">
        <v>2.503E-3</v>
      </c>
      <c r="FO219" t="s">
        <v>436</v>
      </c>
      <c r="FP219">
        <v>0.99817999999999996</v>
      </c>
      <c r="FQ219" t="s">
        <v>436</v>
      </c>
      <c r="FR219">
        <v>4.117E-3</v>
      </c>
      <c r="FS219" t="s">
        <v>436</v>
      </c>
      <c r="FT219">
        <v>0.99821199999999999</v>
      </c>
      <c r="FU219" t="s">
        <v>436</v>
      </c>
      <c r="FV219">
        <v>3.0349999999999999E-3</v>
      </c>
      <c r="FW219" t="s">
        <v>436</v>
      </c>
      <c r="FX219">
        <v>1.0061169999999999</v>
      </c>
      <c r="FY219" t="s">
        <v>436</v>
      </c>
      <c r="FZ219">
        <v>6.718E-3</v>
      </c>
      <c r="GA219" t="s">
        <v>436</v>
      </c>
      <c r="GB219">
        <v>0.99171799999999999</v>
      </c>
      <c r="GC219" t="s">
        <v>436</v>
      </c>
      <c r="GD219">
        <v>6.522E-3</v>
      </c>
      <c r="GE219" t="s">
        <v>436</v>
      </c>
    </row>
    <row r="220" spans="1:187" x14ac:dyDescent="0.25">
      <c r="A220">
        <v>219</v>
      </c>
      <c r="B220" t="s">
        <v>378</v>
      </c>
      <c r="C220">
        <v>219</v>
      </c>
      <c r="D220">
        <v>0</v>
      </c>
      <c r="E220">
        <v>59025.739484999998</v>
      </c>
      <c r="F220">
        <v>2459025.7394849998</v>
      </c>
      <c r="G220" s="7">
        <v>5.7450000000000001</v>
      </c>
      <c r="H220">
        <v>2459025.7394849998</v>
      </c>
      <c r="I220">
        <v>2459025.7400739999</v>
      </c>
      <c r="J220">
        <v>2459025.7392489999</v>
      </c>
      <c r="K220">
        <v>1.5300769999999999</v>
      </c>
      <c r="L220">
        <v>40.726996</v>
      </c>
      <c r="M220">
        <v>15</v>
      </c>
      <c r="N220">
        <v>4.250521</v>
      </c>
      <c r="O220">
        <v>9</v>
      </c>
      <c r="P220">
        <v>18</v>
      </c>
      <c r="Q220">
        <v>27</v>
      </c>
      <c r="R220">
        <v>1.2071860000000001</v>
      </c>
      <c r="S220" t="s">
        <v>436</v>
      </c>
      <c r="T220">
        <v>1.436188</v>
      </c>
      <c r="U220" t="s">
        <v>436</v>
      </c>
      <c r="V220">
        <v>0.12391099999999999</v>
      </c>
      <c r="W220" t="s">
        <v>436</v>
      </c>
      <c r="X220">
        <v>0.233399</v>
      </c>
      <c r="Y220" t="s">
        <v>436</v>
      </c>
      <c r="Z220">
        <v>5.7360000000000001E-2</v>
      </c>
      <c r="AA220" t="s">
        <v>436</v>
      </c>
      <c r="AB220">
        <v>6.0160999999999999E-2</v>
      </c>
      <c r="AC220" t="s">
        <v>436</v>
      </c>
      <c r="AD220">
        <v>1.8320000000000001E-3</v>
      </c>
      <c r="AE220" t="s">
        <v>436</v>
      </c>
      <c r="AF220">
        <v>3.5769999999999999E-3</v>
      </c>
      <c r="AG220" t="s">
        <v>436</v>
      </c>
      <c r="AH220">
        <v>5.0900000000000001E-4</v>
      </c>
      <c r="AI220" t="s">
        <v>436</v>
      </c>
      <c r="AJ220">
        <v>7.0899999999999999E-4</v>
      </c>
      <c r="AK220" t="s">
        <v>436</v>
      </c>
      <c r="AL220">
        <v>3.8499999999999998E-4</v>
      </c>
      <c r="AM220" t="s">
        <v>436</v>
      </c>
      <c r="AN220">
        <v>3.9100000000000002E-4</v>
      </c>
      <c r="AO220" t="s">
        <v>436</v>
      </c>
      <c r="AP220">
        <v>659.06404299999997</v>
      </c>
      <c r="AQ220">
        <v>401.45361500000001</v>
      </c>
      <c r="AR220">
        <v>243.28265099999999</v>
      </c>
      <c r="AS220">
        <v>329.347105</v>
      </c>
      <c r="AT220">
        <v>149.068084</v>
      </c>
      <c r="AU220">
        <v>154.009783</v>
      </c>
      <c r="AV220">
        <v>560857.36451300001</v>
      </c>
      <c r="AW220">
        <v>662.83497399999999</v>
      </c>
      <c r="AX220">
        <v>1036.490871</v>
      </c>
      <c r="AY220">
        <v>1012.614745</v>
      </c>
      <c r="AZ220">
        <v>1036.990871</v>
      </c>
      <c r="BA220">
        <v>1035.8852549999999</v>
      </c>
      <c r="BB220">
        <v>13.418828</v>
      </c>
      <c r="BC220">
        <v>38.922196999999997</v>
      </c>
      <c r="BD220">
        <v>677059.15053600003</v>
      </c>
      <c r="BE220">
        <v>644.27432399999998</v>
      </c>
      <c r="BF220">
        <v>1050.88644</v>
      </c>
      <c r="BG220">
        <v>32961.53125</v>
      </c>
      <c r="BH220">
        <v>2660.6743350000002</v>
      </c>
      <c r="BI220">
        <v>30.41011</v>
      </c>
      <c r="BJ220">
        <v>4.2839489999999998</v>
      </c>
      <c r="BK220">
        <v>5.8589729999999998</v>
      </c>
      <c r="BL220">
        <v>5.8365679999999998</v>
      </c>
      <c r="BM220">
        <v>5.8813789999999999</v>
      </c>
      <c r="BN220">
        <v>46.706426999999998</v>
      </c>
      <c r="BO220">
        <v>0.98349399999999998</v>
      </c>
      <c r="BP220">
        <v>981.37183400000004</v>
      </c>
      <c r="BQ220">
        <v>1535.3897790000001</v>
      </c>
      <c r="BR220">
        <v>981.87183400000004</v>
      </c>
      <c r="BS220">
        <v>513.11022100000002</v>
      </c>
      <c r="BT220">
        <v>13.419551999999999</v>
      </c>
      <c r="BU220">
        <v>38.995911</v>
      </c>
      <c r="BV220">
        <v>330638.07345000003</v>
      </c>
      <c r="BW220">
        <v>463.10411199999999</v>
      </c>
      <c r="BX220">
        <v>713.96056399999998</v>
      </c>
      <c r="BY220">
        <v>12293.150390999999</v>
      </c>
      <c r="BZ220">
        <v>1299.325525</v>
      </c>
      <c r="CA220">
        <v>27.866980999999999</v>
      </c>
      <c r="CB220">
        <v>4.9282440000000003</v>
      </c>
      <c r="CC220">
        <v>6.3928320000000003</v>
      </c>
      <c r="CD220">
        <v>6.5377260000000001</v>
      </c>
      <c r="CE220">
        <v>6.2479389999999997</v>
      </c>
      <c r="CF220">
        <v>40.139457999999998</v>
      </c>
      <c r="CG220">
        <v>0.92800300000000002</v>
      </c>
      <c r="CH220">
        <v>1168.7252530000001</v>
      </c>
      <c r="CI220">
        <v>1431.8451</v>
      </c>
      <c r="CJ220">
        <v>1169.2252530000001</v>
      </c>
      <c r="CK220">
        <v>616.6549</v>
      </c>
      <c r="CL220">
        <v>13.417275999999999</v>
      </c>
      <c r="CM220">
        <v>38.981397999999999</v>
      </c>
      <c r="CN220">
        <v>61834.460740000002</v>
      </c>
      <c r="CO220">
        <v>242.399136</v>
      </c>
      <c r="CP220">
        <v>255.093569</v>
      </c>
      <c r="CQ220">
        <v>3268.423828</v>
      </c>
      <c r="CR220">
        <v>242.99407600000001</v>
      </c>
      <c r="CS220">
        <v>25.758299000000001</v>
      </c>
      <c r="CT220">
        <v>4.2622010000000001</v>
      </c>
      <c r="CU220">
        <v>5.7331880000000002</v>
      </c>
      <c r="CV220">
        <v>5.7674240000000001</v>
      </c>
      <c r="CW220">
        <v>5.6989520000000002</v>
      </c>
      <c r="CX220">
        <v>41.995730000000002</v>
      </c>
      <c r="CY220">
        <v>0.98698300000000005</v>
      </c>
      <c r="CZ220">
        <v>768.95644800000002</v>
      </c>
      <c r="DA220">
        <v>138.91332499999999</v>
      </c>
      <c r="DB220">
        <v>769.45644800000002</v>
      </c>
      <c r="DC220">
        <v>1909.586675</v>
      </c>
      <c r="DD220">
        <v>13.42197</v>
      </c>
      <c r="DE220">
        <v>38.799112000000001</v>
      </c>
      <c r="DF220">
        <v>106132.49681900001</v>
      </c>
      <c r="DG220">
        <v>290.71661699999999</v>
      </c>
      <c r="DH220">
        <v>365.072</v>
      </c>
      <c r="DI220">
        <v>5607.8046880000002</v>
      </c>
      <c r="DJ220">
        <v>417.07435800000002</v>
      </c>
      <c r="DK220">
        <v>26.443325999999999</v>
      </c>
      <c r="DL220">
        <v>4.0838570000000001</v>
      </c>
      <c r="DM220">
        <v>5.6958659999999997</v>
      </c>
      <c r="DN220">
        <v>5.879499</v>
      </c>
      <c r="DO220">
        <v>5.5122330000000002</v>
      </c>
      <c r="DP220">
        <v>26.387723000000001</v>
      </c>
      <c r="DQ220">
        <v>0.98866299999999996</v>
      </c>
      <c r="DR220">
        <v>1392.5127070000001</v>
      </c>
      <c r="DS220">
        <v>1621.0548240000001</v>
      </c>
      <c r="DT220">
        <v>1393.0127070000001</v>
      </c>
      <c r="DU220">
        <v>427.445176</v>
      </c>
      <c r="DV220">
        <v>13.414593999999999</v>
      </c>
      <c r="DW220">
        <v>39.008234999999999</v>
      </c>
      <c r="DX220">
        <v>30425.453367999999</v>
      </c>
      <c r="DY220">
        <v>200.86271099999999</v>
      </c>
      <c r="DZ220">
        <v>151.47387599999999</v>
      </c>
      <c r="EA220">
        <v>1766.7332759999999</v>
      </c>
      <c r="EB220">
        <v>119.564477</v>
      </c>
      <c r="EC220">
        <v>25.07741</v>
      </c>
      <c r="ED220">
        <v>4.0024699999999998</v>
      </c>
      <c r="EE220">
        <v>5.7475839999999998</v>
      </c>
      <c r="EF220">
        <v>5.716011</v>
      </c>
      <c r="EG220">
        <v>5.7791569999999997</v>
      </c>
      <c r="EH220">
        <v>47.727187999999998</v>
      </c>
      <c r="EI220">
        <v>0.98664200000000002</v>
      </c>
      <c r="EJ220">
        <v>1660.1990390000001</v>
      </c>
      <c r="EK220">
        <v>786.67041600000005</v>
      </c>
      <c r="EL220">
        <v>1660.6990390000001</v>
      </c>
      <c r="EM220">
        <v>1261.8295840000001</v>
      </c>
      <c r="EN220">
        <v>13.411284999999999</v>
      </c>
      <c r="EO220">
        <v>38.890977999999997</v>
      </c>
      <c r="EP220">
        <v>31826.880134999999</v>
      </c>
      <c r="EQ220">
        <v>203.13902300000001</v>
      </c>
      <c r="ER220">
        <v>156.675363</v>
      </c>
      <c r="ES220">
        <v>1776.1694339999999</v>
      </c>
      <c r="ET220">
        <v>125.071736</v>
      </c>
      <c r="EU220">
        <v>25.536380999999999</v>
      </c>
      <c r="EV220">
        <v>3.9424070000000002</v>
      </c>
      <c r="EW220">
        <v>5.7054499999999999</v>
      </c>
      <c r="EX220">
        <v>5.6579759999999997</v>
      </c>
      <c r="EY220">
        <v>5.752923</v>
      </c>
      <c r="EZ220">
        <v>49.328774000000003</v>
      </c>
      <c r="FA220">
        <v>0.98777899999999996</v>
      </c>
      <c r="FB220" s="3">
        <v>2459025.7400739999</v>
      </c>
      <c r="FD220">
        <v>0.996062</v>
      </c>
      <c r="FE220" t="s">
        <v>436</v>
      </c>
      <c r="FF220">
        <v>1.511E-3</v>
      </c>
      <c r="FG220" t="s">
        <v>436</v>
      </c>
      <c r="FH220">
        <v>0.99690299999999998</v>
      </c>
      <c r="FI220" t="s">
        <v>436</v>
      </c>
      <c r="FJ220">
        <v>1.513E-3</v>
      </c>
      <c r="FK220" t="s">
        <v>436</v>
      </c>
      <c r="FL220">
        <v>0.999803</v>
      </c>
      <c r="FM220" t="s">
        <v>436</v>
      </c>
      <c r="FN220">
        <v>2.49E-3</v>
      </c>
      <c r="FO220" t="s">
        <v>436</v>
      </c>
      <c r="FP220">
        <v>1.0034099999999999</v>
      </c>
      <c r="FQ220" t="s">
        <v>436</v>
      </c>
      <c r="FR220">
        <v>4.1240000000000001E-3</v>
      </c>
      <c r="FS220" t="s">
        <v>436</v>
      </c>
      <c r="FT220">
        <v>0.99665400000000004</v>
      </c>
      <c r="FU220" t="s">
        <v>436</v>
      </c>
      <c r="FV220">
        <v>3.026E-3</v>
      </c>
      <c r="FW220" t="s">
        <v>436</v>
      </c>
      <c r="FX220">
        <v>0.99795199999999995</v>
      </c>
      <c r="FY220" t="s">
        <v>436</v>
      </c>
      <c r="FZ220">
        <v>6.6950000000000004E-3</v>
      </c>
      <c r="GA220" t="s">
        <v>436</v>
      </c>
      <c r="GB220">
        <v>1.0067459999999999</v>
      </c>
      <c r="GC220" t="s">
        <v>436</v>
      </c>
      <c r="GD220">
        <v>6.5370000000000003E-3</v>
      </c>
      <c r="GE220" t="s">
        <v>436</v>
      </c>
    </row>
    <row r="221" spans="1:187" x14ac:dyDescent="0.25">
      <c r="A221">
        <v>220</v>
      </c>
      <c r="B221" t="s">
        <v>379</v>
      </c>
      <c r="C221">
        <v>220</v>
      </c>
      <c r="D221">
        <v>0</v>
      </c>
      <c r="E221">
        <v>59025.739889999997</v>
      </c>
      <c r="F221">
        <v>2459025.7398899999</v>
      </c>
      <c r="G221" s="7">
        <v>5.7549999999999999</v>
      </c>
      <c r="H221">
        <v>2459025.7398899999</v>
      </c>
      <c r="I221">
        <v>2459025.7404789999</v>
      </c>
      <c r="J221">
        <v>2459025.7396539999</v>
      </c>
      <c r="K221">
        <v>1.53352</v>
      </c>
      <c r="L221">
        <v>40.615713999999997</v>
      </c>
      <c r="M221">
        <v>15</v>
      </c>
      <c r="N221">
        <v>4.2693159999999999</v>
      </c>
      <c r="O221">
        <v>9</v>
      </c>
      <c r="P221">
        <v>18</v>
      </c>
      <c r="Q221">
        <v>27</v>
      </c>
      <c r="R221">
        <v>1.2154510000000001</v>
      </c>
      <c r="S221" t="s">
        <v>436</v>
      </c>
      <c r="T221">
        <v>1.4348719999999999</v>
      </c>
      <c r="U221" t="s">
        <v>436</v>
      </c>
      <c r="V221">
        <v>0.123585</v>
      </c>
      <c r="W221" t="s">
        <v>436</v>
      </c>
      <c r="X221">
        <v>0.23481199999999999</v>
      </c>
      <c r="Y221" t="s">
        <v>436</v>
      </c>
      <c r="Z221">
        <v>5.7623000000000001E-2</v>
      </c>
      <c r="AA221" t="s">
        <v>436</v>
      </c>
      <c r="AB221">
        <v>5.9393000000000001E-2</v>
      </c>
      <c r="AC221" t="s">
        <v>436</v>
      </c>
      <c r="AD221">
        <v>1.748E-3</v>
      </c>
      <c r="AE221" t="s">
        <v>436</v>
      </c>
      <c r="AF221">
        <v>3.3730000000000001E-3</v>
      </c>
      <c r="AG221" t="s">
        <v>436</v>
      </c>
      <c r="AH221">
        <v>4.7800000000000002E-4</v>
      </c>
      <c r="AI221" t="s">
        <v>436</v>
      </c>
      <c r="AJ221">
        <v>6.7199999999999996E-4</v>
      </c>
      <c r="AK221" t="s">
        <v>436</v>
      </c>
      <c r="AL221">
        <v>3.6000000000000002E-4</v>
      </c>
      <c r="AM221" t="s">
        <v>436</v>
      </c>
      <c r="AN221">
        <v>3.6499999999999998E-4</v>
      </c>
      <c r="AO221" t="s">
        <v>436</v>
      </c>
      <c r="AP221">
        <v>695.22163399999999</v>
      </c>
      <c r="AQ221">
        <v>425.419918</v>
      </c>
      <c r="AR221">
        <v>258.36298599999998</v>
      </c>
      <c r="AS221">
        <v>349.35138899999998</v>
      </c>
      <c r="AT221">
        <v>160.14450500000001</v>
      </c>
      <c r="AU221">
        <v>162.885728</v>
      </c>
      <c r="AV221">
        <v>613230.20294800005</v>
      </c>
      <c r="AW221">
        <v>685.59013100000004</v>
      </c>
      <c r="AX221">
        <v>1035.804656</v>
      </c>
      <c r="AY221">
        <v>1013.597248</v>
      </c>
      <c r="AZ221">
        <v>1036.304656</v>
      </c>
      <c r="BA221">
        <v>1034.902752</v>
      </c>
      <c r="BB221">
        <v>13.41883</v>
      </c>
      <c r="BC221">
        <v>38.922230999999996</v>
      </c>
      <c r="BD221">
        <v>745351.16929600004</v>
      </c>
      <c r="BE221">
        <v>674.55184199999997</v>
      </c>
      <c r="BF221">
        <v>1104.957578</v>
      </c>
      <c r="BG221">
        <v>37266.980469000002</v>
      </c>
      <c r="BH221">
        <v>2929.0450110000002</v>
      </c>
      <c r="BI221">
        <v>32.618357000000003</v>
      </c>
      <c r="BJ221">
        <v>4.2340609999999996</v>
      </c>
      <c r="BK221">
        <v>5.8604469999999997</v>
      </c>
      <c r="BL221">
        <v>5.859648</v>
      </c>
      <c r="BM221">
        <v>5.8612450000000003</v>
      </c>
      <c r="BN221">
        <v>45.097155999999998</v>
      </c>
      <c r="BO221">
        <v>0.99354600000000004</v>
      </c>
      <c r="BP221">
        <v>981.01083700000004</v>
      </c>
      <c r="BQ221">
        <v>1536.3061259999999</v>
      </c>
      <c r="BR221">
        <v>981.51083700000004</v>
      </c>
      <c r="BS221">
        <v>512.19387400000005</v>
      </c>
      <c r="BT221">
        <v>13.419549999999999</v>
      </c>
      <c r="BU221">
        <v>38.995952000000003</v>
      </c>
      <c r="BV221">
        <v>361377.05859899998</v>
      </c>
      <c r="BW221">
        <v>482.149944</v>
      </c>
      <c r="BX221">
        <v>749.51177099999995</v>
      </c>
      <c r="BY221">
        <v>12725.613281</v>
      </c>
      <c r="BZ221">
        <v>1420.122104</v>
      </c>
      <c r="CA221">
        <v>28.290255999999999</v>
      </c>
      <c r="CB221">
        <v>5.0605070000000003</v>
      </c>
      <c r="CC221">
        <v>6.4894860000000003</v>
      </c>
      <c r="CD221">
        <v>6.559863</v>
      </c>
      <c r="CE221">
        <v>6.4191099999999999</v>
      </c>
      <c r="CF221">
        <v>42.470008</v>
      </c>
      <c r="CG221">
        <v>0.93954000000000004</v>
      </c>
      <c r="CH221">
        <v>1167.976099</v>
      </c>
      <c r="CI221">
        <v>1432.7766549999999</v>
      </c>
      <c r="CJ221">
        <v>1168.476099</v>
      </c>
      <c r="CK221">
        <v>615.72334499999999</v>
      </c>
      <c r="CL221">
        <v>13.417279000000001</v>
      </c>
      <c r="CM221">
        <v>38.981423999999997</v>
      </c>
      <c r="CN221">
        <v>67450.418613999995</v>
      </c>
      <c r="CO221">
        <v>248.84434999999999</v>
      </c>
      <c r="CP221">
        <v>271.05465099999998</v>
      </c>
      <c r="CQ221">
        <v>3637.3896479999999</v>
      </c>
      <c r="CR221">
        <v>265.06339600000001</v>
      </c>
      <c r="CS221">
        <v>26.156851</v>
      </c>
      <c r="CT221">
        <v>3.961748</v>
      </c>
      <c r="CU221">
        <v>5.8042160000000003</v>
      </c>
      <c r="CV221">
        <v>5.7398040000000004</v>
      </c>
      <c r="CW221">
        <v>5.8686290000000003</v>
      </c>
      <c r="CX221">
        <v>50.919615999999998</v>
      </c>
      <c r="CY221">
        <v>0.98829999999999996</v>
      </c>
      <c r="CZ221">
        <v>768.27526599999999</v>
      </c>
      <c r="DA221">
        <v>139.85906199999999</v>
      </c>
      <c r="DB221">
        <v>768.77526599999999</v>
      </c>
      <c r="DC221">
        <v>1908.640938</v>
      </c>
      <c r="DD221">
        <v>13.421965</v>
      </c>
      <c r="DE221">
        <v>38.799038000000003</v>
      </c>
      <c r="DF221">
        <v>116611.733924</v>
      </c>
      <c r="DG221">
        <v>300.81974400000001</v>
      </c>
      <c r="DH221">
        <v>387.64654400000001</v>
      </c>
      <c r="DI221">
        <v>6531.298828</v>
      </c>
      <c r="DJ221">
        <v>458.255157</v>
      </c>
      <c r="DK221">
        <v>26.572464</v>
      </c>
      <c r="DL221">
        <v>4.0228229999999998</v>
      </c>
      <c r="DM221">
        <v>5.7130080000000003</v>
      </c>
      <c r="DN221">
        <v>5.8604900000000004</v>
      </c>
      <c r="DO221">
        <v>5.5655260000000002</v>
      </c>
      <c r="DP221">
        <v>25.347180999999999</v>
      </c>
      <c r="DQ221">
        <v>0.99336599999999997</v>
      </c>
      <c r="DR221">
        <v>1391.690754</v>
      </c>
      <c r="DS221">
        <v>1621.9579180000001</v>
      </c>
      <c r="DT221">
        <v>1392.190754</v>
      </c>
      <c r="DU221">
        <v>426.54208199999999</v>
      </c>
      <c r="DV221">
        <v>13.414597000000001</v>
      </c>
      <c r="DW221">
        <v>39.008235999999997</v>
      </c>
      <c r="DX221">
        <v>33411.056138</v>
      </c>
      <c r="DY221">
        <v>205.197101</v>
      </c>
      <c r="DZ221">
        <v>162.82421199999999</v>
      </c>
      <c r="EA221">
        <v>1755.198975</v>
      </c>
      <c r="EB221">
        <v>131.29715400000001</v>
      </c>
      <c r="EC221">
        <v>25.618544</v>
      </c>
      <c r="ED221">
        <v>4.1462139999999996</v>
      </c>
      <c r="EE221">
        <v>5.8281679999999998</v>
      </c>
      <c r="EF221">
        <v>5.8788819999999999</v>
      </c>
      <c r="EG221">
        <v>5.7774530000000004</v>
      </c>
      <c r="EH221">
        <v>38.183380999999997</v>
      </c>
      <c r="EI221">
        <v>0.99454900000000002</v>
      </c>
      <c r="EJ221">
        <v>1659.6032640000001</v>
      </c>
      <c r="EK221">
        <v>787.56487000000004</v>
      </c>
      <c r="EL221">
        <v>1660.1032640000001</v>
      </c>
      <c r="EM221">
        <v>1260.9351300000001</v>
      </c>
      <c r="EN221">
        <v>13.411286</v>
      </c>
      <c r="EO221">
        <v>38.890988999999998</v>
      </c>
      <c r="EP221">
        <v>34379.935673</v>
      </c>
      <c r="EQ221">
        <v>207.468985</v>
      </c>
      <c r="ER221">
        <v>165.711206</v>
      </c>
      <c r="ES221">
        <v>1759.2669679999999</v>
      </c>
      <c r="ET221">
        <v>135.10461000000001</v>
      </c>
      <c r="EU221">
        <v>25.999040999999998</v>
      </c>
      <c r="EV221">
        <v>4.1905429999999999</v>
      </c>
      <c r="EW221">
        <v>5.8692669999999998</v>
      </c>
      <c r="EX221">
        <v>5.9588590000000003</v>
      </c>
      <c r="EY221">
        <v>5.7796750000000001</v>
      </c>
      <c r="EZ221">
        <v>36.023699000000001</v>
      </c>
      <c r="FA221">
        <v>0.99019400000000002</v>
      </c>
      <c r="FB221" s="3">
        <v>2459025.7404789999</v>
      </c>
      <c r="FD221">
        <v>1.0028809999999999</v>
      </c>
      <c r="FE221" t="s">
        <v>436</v>
      </c>
      <c r="FF221">
        <v>1.4430000000000001E-3</v>
      </c>
      <c r="FG221" t="s">
        <v>436</v>
      </c>
      <c r="FH221">
        <v>1.0037430000000001</v>
      </c>
      <c r="FI221" t="s">
        <v>436</v>
      </c>
      <c r="FJ221">
        <v>1.444E-3</v>
      </c>
      <c r="FK221" t="s">
        <v>436</v>
      </c>
      <c r="FL221">
        <v>0.99887300000000001</v>
      </c>
      <c r="FM221" t="s">
        <v>436</v>
      </c>
      <c r="FN221">
        <v>2.3479999999999998E-3</v>
      </c>
      <c r="FO221" t="s">
        <v>436</v>
      </c>
      <c r="FP221">
        <v>1.000799</v>
      </c>
      <c r="FQ221" t="s">
        <v>436</v>
      </c>
      <c r="FR221">
        <v>3.8739999999999998E-3</v>
      </c>
      <c r="FS221" t="s">
        <v>436</v>
      </c>
      <c r="FT221">
        <v>1.002691</v>
      </c>
      <c r="FU221" t="s">
        <v>436</v>
      </c>
      <c r="FV221">
        <v>2.8700000000000002E-3</v>
      </c>
      <c r="FW221" t="s">
        <v>436</v>
      </c>
      <c r="FX221">
        <v>1.002529</v>
      </c>
      <c r="FY221" t="s">
        <v>436</v>
      </c>
      <c r="FZ221">
        <v>6.2599999999999999E-3</v>
      </c>
      <c r="GA221" t="s">
        <v>436</v>
      </c>
      <c r="GB221">
        <v>0.99391300000000005</v>
      </c>
      <c r="GC221" t="s">
        <v>436</v>
      </c>
      <c r="GD221">
        <v>6.1019999999999998E-3</v>
      </c>
      <c r="GE221" t="s">
        <v>436</v>
      </c>
    </row>
    <row r="222" spans="1:187" x14ac:dyDescent="0.25">
      <c r="A222">
        <v>221</v>
      </c>
      <c r="B222" t="s">
        <v>380</v>
      </c>
      <c r="C222">
        <v>221</v>
      </c>
      <c r="D222">
        <v>0</v>
      </c>
      <c r="E222">
        <v>59025.740259999999</v>
      </c>
      <c r="F222">
        <v>2459025.7402599999</v>
      </c>
      <c r="G222" s="7">
        <v>5.7638889999999998</v>
      </c>
      <c r="H222">
        <v>2459025.7402599999</v>
      </c>
      <c r="I222">
        <v>2459025.7408489999</v>
      </c>
      <c r="J222">
        <v>2459025.7400250002</v>
      </c>
      <c r="K222">
        <v>1.5366839999999999</v>
      </c>
      <c r="L222">
        <v>40.514052999999997</v>
      </c>
      <c r="M222">
        <v>15</v>
      </c>
      <c r="N222">
        <v>4.9201449999999998</v>
      </c>
      <c r="O222">
        <v>9</v>
      </c>
      <c r="P222">
        <v>18</v>
      </c>
      <c r="Q222">
        <v>27</v>
      </c>
      <c r="R222">
        <v>1.218181</v>
      </c>
      <c r="S222" t="s">
        <v>436</v>
      </c>
      <c r="T222">
        <v>1.419902</v>
      </c>
      <c r="U222" t="s">
        <v>436</v>
      </c>
      <c r="V222">
        <v>0.124311</v>
      </c>
      <c r="W222" t="s">
        <v>436</v>
      </c>
      <c r="X222">
        <v>0.23708699999999999</v>
      </c>
      <c r="Y222" t="s">
        <v>436</v>
      </c>
      <c r="Z222">
        <v>5.7301999999999999E-2</v>
      </c>
      <c r="AA222" t="s">
        <v>436</v>
      </c>
      <c r="AB222">
        <v>6.0252E-2</v>
      </c>
      <c r="AC222" t="s">
        <v>436</v>
      </c>
      <c r="AD222">
        <v>1.7390000000000001E-3</v>
      </c>
      <c r="AE222" t="s">
        <v>436</v>
      </c>
      <c r="AF222">
        <v>3.3059999999999999E-3</v>
      </c>
      <c r="AG222" t="s">
        <v>436</v>
      </c>
      <c r="AH222">
        <v>4.7600000000000002E-4</v>
      </c>
      <c r="AI222" t="s">
        <v>436</v>
      </c>
      <c r="AJ222">
        <v>6.7100000000000005E-4</v>
      </c>
      <c r="AK222" t="s">
        <v>436</v>
      </c>
      <c r="AL222">
        <v>3.57E-4</v>
      </c>
      <c r="AM222" t="s">
        <v>436</v>
      </c>
      <c r="AN222">
        <v>3.6299999999999999E-4</v>
      </c>
      <c r="AO222" t="s">
        <v>436</v>
      </c>
      <c r="AP222">
        <v>700.47944199999995</v>
      </c>
      <c r="AQ222">
        <v>429.49471299999999</v>
      </c>
      <c r="AR222">
        <v>261.23160000000001</v>
      </c>
      <c r="AS222">
        <v>353.39383700000002</v>
      </c>
      <c r="AT222">
        <v>160.35732300000001</v>
      </c>
      <c r="AU222">
        <v>166.05814799999999</v>
      </c>
      <c r="AV222">
        <v>620950.45365299995</v>
      </c>
      <c r="AW222">
        <v>689.19220499999994</v>
      </c>
      <c r="AX222">
        <v>1036.32359</v>
      </c>
      <c r="AY222">
        <v>1013.11349</v>
      </c>
      <c r="AZ222">
        <v>1036.82359</v>
      </c>
      <c r="BA222">
        <v>1035.38651</v>
      </c>
      <c r="BB222">
        <v>13.418829000000001</v>
      </c>
      <c r="BC222">
        <v>38.922187000000001</v>
      </c>
      <c r="BD222">
        <v>756429.84582499997</v>
      </c>
      <c r="BE222">
        <v>679.16622299999995</v>
      </c>
      <c r="BF222">
        <v>1113.7624639999999</v>
      </c>
      <c r="BG222">
        <v>27515.914062</v>
      </c>
      <c r="BH222">
        <v>2972.5814580000001</v>
      </c>
      <c r="BI222">
        <v>31.476421999999999</v>
      </c>
      <c r="BJ222">
        <v>4.956404</v>
      </c>
      <c r="BK222">
        <v>6.5098940000000001</v>
      </c>
      <c r="BL222">
        <v>6.5388210000000004</v>
      </c>
      <c r="BM222">
        <v>6.4809669999999997</v>
      </c>
      <c r="BN222">
        <v>43.088881000000001</v>
      </c>
      <c r="BO222">
        <v>0.98222699999999996</v>
      </c>
      <c r="BP222">
        <v>981.34229900000003</v>
      </c>
      <c r="BQ222">
        <v>1535.864671</v>
      </c>
      <c r="BR222">
        <v>981.84229900000003</v>
      </c>
      <c r="BS222">
        <v>512.63532899999996</v>
      </c>
      <c r="BT222">
        <v>13.419549999999999</v>
      </c>
      <c r="BU222">
        <v>38.995905</v>
      </c>
      <c r="BV222">
        <v>364348.96610700001</v>
      </c>
      <c r="BW222">
        <v>483.94906300000002</v>
      </c>
      <c r="BX222">
        <v>752.866354</v>
      </c>
      <c r="BY222">
        <v>11308.771484000001</v>
      </c>
      <c r="BZ222">
        <v>1431.800962</v>
      </c>
      <c r="CA222">
        <v>28.981911</v>
      </c>
      <c r="CB222">
        <v>5.2938400000000003</v>
      </c>
      <c r="CC222">
        <v>6.9802559999999998</v>
      </c>
      <c r="CD222">
        <v>7.039434</v>
      </c>
      <c r="CE222">
        <v>6.9210779999999996</v>
      </c>
      <c r="CF222">
        <v>43.081304000000003</v>
      </c>
      <c r="CG222">
        <v>0.93582100000000001</v>
      </c>
      <c r="CH222">
        <v>1168.716557</v>
      </c>
      <c r="CI222">
        <v>1432.2898110000001</v>
      </c>
      <c r="CJ222">
        <v>1169.216557</v>
      </c>
      <c r="CK222">
        <v>616.21018900000001</v>
      </c>
      <c r="CL222">
        <v>13.417275</v>
      </c>
      <c r="CM222">
        <v>38.981389</v>
      </c>
      <c r="CN222">
        <v>68656.183191000004</v>
      </c>
      <c r="CO222">
        <v>250.40332799999999</v>
      </c>
      <c r="CP222">
        <v>274.182391</v>
      </c>
      <c r="CQ222">
        <v>2406.6560060000002</v>
      </c>
      <c r="CR222">
        <v>269.80175100000002</v>
      </c>
      <c r="CS222">
        <v>26.181802999999999</v>
      </c>
      <c r="CT222">
        <v>5.1070320000000002</v>
      </c>
      <c r="CU222">
        <v>6.5079960000000003</v>
      </c>
      <c r="CV222">
        <v>6.5364769999999996</v>
      </c>
      <c r="CW222">
        <v>6.479514</v>
      </c>
      <c r="CX222">
        <v>42.912306999999998</v>
      </c>
      <c r="CY222">
        <v>0.98554900000000001</v>
      </c>
      <c r="CZ222">
        <v>768.81186700000001</v>
      </c>
      <c r="DA222">
        <v>139.42731699999999</v>
      </c>
      <c r="DB222">
        <v>769.31186700000001</v>
      </c>
      <c r="DC222">
        <v>1909.0726830000001</v>
      </c>
      <c r="DD222">
        <v>13.421969000000001</v>
      </c>
      <c r="DE222">
        <v>38.799098999999998</v>
      </c>
      <c r="DF222">
        <v>119004.709237</v>
      </c>
      <c r="DG222">
        <v>303.09066799999999</v>
      </c>
      <c r="DH222">
        <v>392.63732599999997</v>
      </c>
      <c r="DI222">
        <v>4898.2905270000001</v>
      </c>
      <c r="DJ222">
        <v>467.65895599999999</v>
      </c>
      <c r="DK222">
        <v>26.420435999999999</v>
      </c>
      <c r="DL222">
        <v>4.5137289999999997</v>
      </c>
      <c r="DM222">
        <v>6.3490549999999999</v>
      </c>
      <c r="DN222">
        <v>6.4141640000000004</v>
      </c>
      <c r="DO222">
        <v>6.2839460000000003</v>
      </c>
      <c r="DP222">
        <v>38.273936999999997</v>
      </c>
      <c r="DQ222">
        <v>0.99222900000000003</v>
      </c>
      <c r="DR222">
        <v>1392.1689799999999</v>
      </c>
      <c r="DS222">
        <v>1621.3783229999999</v>
      </c>
      <c r="DT222">
        <v>1392.6689799999999</v>
      </c>
      <c r="DU222">
        <v>427.12167699999998</v>
      </c>
      <c r="DV222">
        <v>13.414597000000001</v>
      </c>
      <c r="DW222">
        <v>39.008214000000002</v>
      </c>
      <c r="DX222">
        <v>33653.398226999998</v>
      </c>
      <c r="DY222">
        <v>206.45498900000001</v>
      </c>
      <c r="DZ222">
        <v>163.00598199999999</v>
      </c>
      <c r="EA222">
        <v>1288.640625</v>
      </c>
      <c r="EB222">
        <v>132.24949799999999</v>
      </c>
      <c r="EC222">
        <v>26.162669000000001</v>
      </c>
      <c r="ED222">
        <v>4.8682879999999997</v>
      </c>
      <c r="EE222">
        <v>6.3424750000000003</v>
      </c>
      <c r="EF222">
        <v>6.3251369999999998</v>
      </c>
      <c r="EG222">
        <v>6.3598129999999999</v>
      </c>
      <c r="EH222">
        <v>46.372849000000002</v>
      </c>
      <c r="EI222">
        <v>0.98697400000000002</v>
      </c>
      <c r="EJ222">
        <v>1660.0002449999999</v>
      </c>
      <c r="EK222">
        <v>787.00651300000004</v>
      </c>
      <c r="EL222">
        <v>1660.5002449999999</v>
      </c>
      <c r="EM222">
        <v>1261.493487</v>
      </c>
      <c r="EN222">
        <v>13.411287</v>
      </c>
      <c r="EO222">
        <v>38.890954999999998</v>
      </c>
      <c r="EP222">
        <v>35287.196891</v>
      </c>
      <c r="EQ222">
        <v>208.78160600000001</v>
      </c>
      <c r="ER222">
        <v>169.01487399999999</v>
      </c>
      <c r="ES222">
        <v>1318.186279</v>
      </c>
      <c r="ET222">
        <v>138.66992099999999</v>
      </c>
      <c r="EU222">
        <v>26.189142</v>
      </c>
      <c r="EV222">
        <v>4.7815799999999999</v>
      </c>
      <c r="EW222">
        <v>6.4047729999999996</v>
      </c>
      <c r="EX222">
        <v>6.4561840000000004</v>
      </c>
      <c r="EY222">
        <v>6.3533609999999996</v>
      </c>
      <c r="EZ222">
        <v>41.052126000000001</v>
      </c>
      <c r="FA222">
        <v>0.986344</v>
      </c>
      <c r="FB222" s="3">
        <v>2459025.7408489999</v>
      </c>
      <c r="FD222">
        <v>1.005134</v>
      </c>
      <c r="FE222" t="s">
        <v>436</v>
      </c>
      <c r="FF222">
        <v>1.4350000000000001E-3</v>
      </c>
      <c r="FG222" t="s">
        <v>436</v>
      </c>
      <c r="FH222">
        <v>1.0060119999999999</v>
      </c>
      <c r="FI222" t="s">
        <v>436</v>
      </c>
      <c r="FJ222">
        <v>1.436E-3</v>
      </c>
      <c r="FK222" t="s">
        <v>436</v>
      </c>
      <c r="FL222">
        <v>0.98843800000000004</v>
      </c>
      <c r="FM222" t="s">
        <v>436</v>
      </c>
      <c r="FN222">
        <v>2.3010000000000001E-3</v>
      </c>
      <c r="FO222" t="s">
        <v>436</v>
      </c>
      <c r="FP222">
        <v>1.0066980000000001</v>
      </c>
      <c r="FQ222" t="s">
        <v>436</v>
      </c>
      <c r="FR222">
        <v>3.8539999999999998E-3</v>
      </c>
      <c r="FS222" t="s">
        <v>436</v>
      </c>
      <c r="FT222">
        <v>1.0124139999999999</v>
      </c>
      <c r="FU222" t="s">
        <v>436</v>
      </c>
      <c r="FV222">
        <v>2.8649999999999999E-3</v>
      </c>
      <c r="FW222" t="s">
        <v>436</v>
      </c>
      <c r="FX222">
        <v>0.99693699999999996</v>
      </c>
      <c r="FY222" t="s">
        <v>436</v>
      </c>
      <c r="FZ222">
        <v>6.2170000000000003E-3</v>
      </c>
      <c r="GA222" t="s">
        <v>436</v>
      </c>
      <c r="GB222">
        <v>1.0082819999999999</v>
      </c>
      <c r="GC222" t="s">
        <v>436</v>
      </c>
      <c r="GD222">
        <v>6.0720000000000001E-3</v>
      </c>
      <c r="GE222" t="s">
        <v>436</v>
      </c>
    </row>
    <row r="223" spans="1:187" x14ac:dyDescent="0.25">
      <c r="A223">
        <v>222</v>
      </c>
      <c r="B223" t="s">
        <v>381</v>
      </c>
      <c r="C223">
        <v>222</v>
      </c>
      <c r="D223">
        <v>0</v>
      </c>
      <c r="E223">
        <v>59025.740641999997</v>
      </c>
      <c r="F223">
        <v>2459025.740642</v>
      </c>
      <c r="G223" s="7">
        <v>5.7727779999999997</v>
      </c>
      <c r="H223">
        <v>2459025.740642</v>
      </c>
      <c r="I223">
        <v>2459025.7412310001</v>
      </c>
      <c r="J223">
        <v>2459025.7404069998</v>
      </c>
      <c r="K223">
        <v>1.5399849999999999</v>
      </c>
      <c r="L223">
        <v>40.408596000000003</v>
      </c>
      <c r="M223">
        <v>15</v>
      </c>
      <c r="N223">
        <v>4.506729</v>
      </c>
      <c r="O223">
        <v>9</v>
      </c>
      <c r="P223">
        <v>18</v>
      </c>
      <c r="Q223">
        <v>27</v>
      </c>
      <c r="R223">
        <v>1.20506</v>
      </c>
      <c r="S223" t="s">
        <v>436</v>
      </c>
      <c r="T223">
        <v>1.433929</v>
      </c>
      <c r="U223" t="s">
        <v>436</v>
      </c>
      <c r="V223">
        <v>0.12407700000000001</v>
      </c>
      <c r="W223" t="s">
        <v>436</v>
      </c>
      <c r="X223">
        <v>0.23400000000000001</v>
      </c>
      <c r="Y223" t="s">
        <v>436</v>
      </c>
      <c r="Z223">
        <v>5.7808999999999999E-2</v>
      </c>
      <c r="AA223" t="s">
        <v>436</v>
      </c>
      <c r="AB223">
        <v>5.9547000000000003E-2</v>
      </c>
      <c r="AC223" t="s">
        <v>436</v>
      </c>
      <c r="AD223">
        <v>1.7129999999999999E-3</v>
      </c>
      <c r="AE223" t="s">
        <v>436</v>
      </c>
      <c r="AF223">
        <v>3.32E-3</v>
      </c>
      <c r="AG223" t="s">
        <v>436</v>
      </c>
      <c r="AH223">
        <v>4.7199999999999998E-4</v>
      </c>
      <c r="AI223" t="s">
        <v>436</v>
      </c>
      <c r="AJ223">
        <v>6.6100000000000002E-4</v>
      </c>
      <c r="AK223" t="s">
        <v>436</v>
      </c>
      <c r="AL223">
        <v>3.5399999999999999E-4</v>
      </c>
      <c r="AM223" t="s">
        <v>436</v>
      </c>
      <c r="AN223">
        <v>3.5799999999999997E-4</v>
      </c>
      <c r="AO223" t="s">
        <v>436</v>
      </c>
      <c r="AP223">
        <v>703.42514500000004</v>
      </c>
      <c r="AQ223">
        <v>431.966295</v>
      </c>
      <c r="AR223">
        <v>262.85846600000002</v>
      </c>
      <c r="AS223">
        <v>354.01669600000002</v>
      </c>
      <c r="AT223">
        <v>163.296268</v>
      </c>
      <c r="AU223">
        <v>166.47985399999999</v>
      </c>
      <c r="AV223">
        <v>627329.44286499999</v>
      </c>
      <c r="AW223">
        <v>691.23027999999999</v>
      </c>
      <c r="AX223">
        <v>1036.39814</v>
      </c>
      <c r="AY223">
        <v>1012.678612</v>
      </c>
      <c r="AZ223">
        <v>1036.89814</v>
      </c>
      <c r="BA223">
        <v>1035.8213880000001</v>
      </c>
      <c r="BB223">
        <v>13.418827</v>
      </c>
      <c r="BC223">
        <v>38.922210999999997</v>
      </c>
      <c r="BD223">
        <v>755969.40207700001</v>
      </c>
      <c r="BE223">
        <v>679.065515</v>
      </c>
      <c r="BF223">
        <v>1113.249585</v>
      </c>
      <c r="BG223">
        <v>36672.832030999998</v>
      </c>
      <c r="BH223">
        <v>2970.7720290000002</v>
      </c>
      <c r="BI223">
        <v>32.027161</v>
      </c>
      <c r="BJ223">
        <v>4.4290729999999998</v>
      </c>
      <c r="BK223">
        <v>6.0137039999999997</v>
      </c>
      <c r="BL223">
        <v>5.9903329999999997</v>
      </c>
      <c r="BM223">
        <v>6.0370749999999997</v>
      </c>
      <c r="BN223">
        <v>47.524391999999999</v>
      </c>
      <c r="BO223">
        <v>0.99219999999999997</v>
      </c>
      <c r="BP223">
        <v>981.28686600000003</v>
      </c>
      <c r="BQ223">
        <v>1535.381132</v>
      </c>
      <c r="BR223">
        <v>981.78686600000003</v>
      </c>
      <c r="BS223">
        <v>513.11886800000002</v>
      </c>
      <c r="BT223">
        <v>13.419549999999999</v>
      </c>
      <c r="BU223">
        <v>38.995905999999998</v>
      </c>
      <c r="BV223">
        <v>369585.86416499998</v>
      </c>
      <c r="BW223">
        <v>486.91024700000003</v>
      </c>
      <c r="BX223">
        <v>759.04310199999998</v>
      </c>
      <c r="BY223">
        <v>12042.607421999999</v>
      </c>
      <c r="BZ223">
        <v>1452.3806709999999</v>
      </c>
      <c r="CA223">
        <v>28.633914000000001</v>
      </c>
      <c r="CB223">
        <v>5.2102219999999999</v>
      </c>
      <c r="CC223">
        <v>6.6180190000000003</v>
      </c>
      <c r="CD223">
        <v>6.7195499999999999</v>
      </c>
      <c r="CE223">
        <v>6.5164869999999997</v>
      </c>
      <c r="CF223">
        <v>41.196886999999997</v>
      </c>
      <c r="CG223">
        <v>0.94628900000000005</v>
      </c>
      <c r="CH223">
        <v>1168.4629399999999</v>
      </c>
      <c r="CI223">
        <v>1431.7098000000001</v>
      </c>
      <c r="CJ223">
        <v>1168.9629399999999</v>
      </c>
      <c r="CK223">
        <v>616.79020000000003</v>
      </c>
      <c r="CL223">
        <v>13.417278</v>
      </c>
      <c r="CM223">
        <v>38.981380000000001</v>
      </c>
      <c r="CN223">
        <v>69245.417862999995</v>
      </c>
      <c r="CO223">
        <v>251.01967500000001</v>
      </c>
      <c r="CP223">
        <v>275.85653600000001</v>
      </c>
      <c r="CQ223">
        <v>3411.5441890000002</v>
      </c>
      <c r="CR223">
        <v>272.11729700000001</v>
      </c>
      <c r="CS223">
        <v>26.050626999999999</v>
      </c>
      <c r="CT223">
        <v>4.4608169999999996</v>
      </c>
      <c r="CU223">
        <v>5.98963</v>
      </c>
      <c r="CV223">
        <v>5.9387970000000001</v>
      </c>
      <c r="CW223">
        <v>6.0404629999999999</v>
      </c>
      <c r="CX223">
        <v>51.221863999999997</v>
      </c>
      <c r="CY223">
        <v>0.99379600000000001</v>
      </c>
      <c r="CZ223">
        <v>768.93814599999996</v>
      </c>
      <c r="DA223">
        <v>139.04334399999999</v>
      </c>
      <c r="DB223">
        <v>769.43814599999996</v>
      </c>
      <c r="DC223">
        <v>1909.4566560000001</v>
      </c>
      <c r="DD223">
        <v>13.421969000000001</v>
      </c>
      <c r="DE223">
        <v>38.799115</v>
      </c>
      <c r="DF223">
        <v>118958.554143</v>
      </c>
      <c r="DG223">
        <v>302.94548700000001</v>
      </c>
      <c r="DH223">
        <v>392.673135</v>
      </c>
      <c r="DI223">
        <v>5754.8930659999996</v>
      </c>
      <c r="DJ223">
        <v>467.47757799999999</v>
      </c>
      <c r="DK223">
        <v>26.446905999999998</v>
      </c>
      <c r="DL223">
        <v>4.3438299999999996</v>
      </c>
      <c r="DM223">
        <v>5.9400950000000003</v>
      </c>
      <c r="DN223">
        <v>6.1537369999999996</v>
      </c>
      <c r="DO223">
        <v>5.7264540000000004</v>
      </c>
      <c r="DP223">
        <v>15.154862</v>
      </c>
      <c r="DQ223">
        <v>0.99307500000000004</v>
      </c>
      <c r="DR223">
        <v>1392.0646939999999</v>
      </c>
      <c r="DS223">
        <v>1621.063036</v>
      </c>
      <c r="DT223">
        <v>1392.5646939999999</v>
      </c>
      <c r="DU223">
        <v>427.43696399999999</v>
      </c>
      <c r="DV223">
        <v>13.414597000000001</v>
      </c>
      <c r="DW223">
        <v>39.008237000000001</v>
      </c>
      <c r="DX223">
        <v>34283.446107999996</v>
      </c>
      <c r="DY223">
        <v>206.453711</v>
      </c>
      <c r="DZ223">
        <v>166.05875399999999</v>
      </c>
      <c r="EA223">
        <v>1844.071899</v>
      </c>
      <c r="EB223">
        <v>134.72542999999999</v>
      </c>
      <c r="EC223">
        <v>25.711231999999999</v>
      </c>
      <c r="ED223">
        <v>4.2503250000000001</v>
      </c>
      <c r="EE223">
        <v>5.8846280000000002</v>
      </c>
      <c r="EF223">
        <v>5.9338379999999997</v>
      </c>
      <c r="EG223">
        <v>5.8354179999999998</v>
      </c>
      <c r="EH223">
        <v>36.861024</v>
      </c>
      <c r="EI223">
        <v>0.99643999999999999</v>
      </c>
      <c r="EJ223">
        <v>1660.1374269999999</v>
      </c>
      <c r="EK223">
        <v>786.55490699999996</v>
      </c>
      <c r="EL223">
        <v>1660.6374269999999</v>
      </c>
      <c r="EM223">
        <v>1261.945093</v>
      </c>
      <c r="EN223">
        <v>13.411284999999999</v>
      </c>
      <c r="EO223">
        <v>38.890988</v>
      </c>
      <c r="EP223">
        <v>35256.160585999998</v>
      </c>
      <c r="EQ223">
        <v>208.105099</v>
      </c>
      <c r="ER223">
        <v>169.41516899999999</v>
      </c>
      <c r="ES223">
        <v>1658.8278809999999</v>
      </c>
      <c r="ET223">
        <v>138.547956</v>
      </c>
      <c r="EU223">
        <v>26.287763000000002</v>
      </c>
      <c r="EV223">
        <v>4.3461069999999999</v>
      </c>
      <c r="EW223">
        <v>5.9395340000000001</v>
      </c>
      <c r="EX223">
        <v>6.0600440000000004</v>
      </c>
      <c r="EY223">
        <v>5.8190229999999996</v>
      </c>
      <c r="EZ223">
        <v>28.913792999999998</v>
      </c>
      <c r="FA223">
        <v>0.994197</v>
      </c>
      <c r="FB223" s="3">
        <v>2459025.7412310001</v>
      </c>
      <c r="FD223">
        <v>0.99430700000000005</v>
      </c>
      <c r="FE223" t="s">
        <v>436</v>
      </c>
      <c r="FF223">
        <v>1.4139999999999999E-3</v>
      </c>
      <c r="FG223" t="s">
        <v>436</v>
      </c>
      <c r="FH223">
        <v>0.99519100000000005</v>
      </c>
      <c r="FI223" t="s">
        <v>436</v>
      </c>
      <c r="FJ223">
        <v>1.415E-3</v>
      </c>
      <c r="FK223" t="s">
        <v>436</v>
      </c>
      <c r="FL223">
        <v>0.99818799999999996</v>
      </c>
      <c r="FM223" t="s">
        <v>436</v>
      </c>
      <c r="FN223">
        <v>2.3110000000000001E-3</v>
      </c>
      <c r="FO223" t="s">
        <v>436</v>
      </c>
      <c r="FP223">
        <v>1.0048299999999999</v>
      </c>
      <c r="FQ223" t="s">
        <v>436</v>
      </c>
      <c r="FR223">
        <v>3.823E-3</v>
      </c>
      <c r="FS223" t="s">
        <v>436</v>
      </c>
      <c r="FT223">
        <v>0.99923700000000004</v>
      </c>
      <c r="FU223" t="s">
        <v>436</v>
      </c>
      <c r="FV223">
        <v>2.823E-3</v>
      </c>
      <c r="FW223" t="s">
        <v>436</v>
      </c>
      <c r="FX223">
        <v>1.005749</v>
      </c>
      <c r="FY223" t="s">
        <v>436</v>
      </c>
      <c r="FZ223">
        <v>6.1590000000000004E-3</v>
      </c>
      <c r="GA223" t="s">
        <v>436</v>
      </c>
      <c r="GB223">
        <v>0.99649500000000002</v>
      </c>
      <c r="GC223" t="s">
        <v>436</v>
      </c>
      <c r="GD223">
        <v>5.986E-3</v>
      </c>
      <c r="GE223" t="s">
        <v>436</v>
      </c>
    </row>
    <row r="224" spans="1:187" x14ac:dyDescent="0.25">
      <c r="A224">
        <v>223</v>
      </c>
      <c r="B224" t="s">
        <v>382</v>
      </c>
      <c r="C224">
        <v>223</v>
      </c>
      <c r="D224">
        <v>0</v>
      </c>
      <c r="E224">
        <v>59025.741035999999</v>
      </c>
      <c r="F224">
        <v>2459025.7410360002</v>
      </c>
      <c r="G224" s="7">
        <v>5.782222</v>
      </c>
      <c r="H224">
        <v>2459025.7410360002</v>
      </c>
      <c r="I224">
        <v>2459025.7416249998</v>
      </c>
      <c r="J224">
        <v>2459025.7407999998</v>
      </c>
      <c r="K224">
        <v>1.5433859999999999</v>
      </c>
      <c r="L224">
        <v>40.300575000000002</v>
      </c>
      <c r="M224">
        <v>15</v>
      </c>
      <c r="N224">
        <v>4.9085130000000001</v>
      </c>
      <c r="O224">
        <v>9</v>
      </c>
      <c r="P224">
        <v>18</v>
      </c>
      <c r="Q224">
        <v>27</v>
      </c>
      <c r="R224">
        <v>1.2170719999999999</v>
      </c>
      <c r="S224" t="s">
        <v>436</v>
      </c>
      <c r="T224">
        <v>1.4320649999999999</v>
      </c>
      <c r="U224" t="s">
        <v>436</v>
      </c>
      <c r="V224">
        <v>0.12398199999999999</v>
      </c>
      <c r="W224" t="s">
        <v>436</v>
      </c>
      <c r="X224">
        <v>0.234706</v>
      </c>
      <c r="Y224" t="s">
        <v>436</v>
      </c>
      <c r="Z224">
        <v>5.7321999999999998E-2</v>
      </c>
      <c r="AA224" t="s">
        <v>436</v>
      </c>
      <c r="AB224">
        <v>5.9952999999999999E-2</v>
      </c>
      <c r="AC224" t="s">
        <v>436</v>
      </c>
      <c r="AD224">
        <v>1.7409999999999999E-3</v>
      </c>
      <c r="AE224" t="s">
        <v>436</v>
      </c>
      <c r="AF224">
        <v>3.3470000000000001E-3</v>
      </c>
      <c r="AG224" t="s">
        <v>436</v>
      </c>
      <c r="AH224">
        <v>4.7600000000000002E-4</v>
      </c>
      <c r="AI224" t="s">
        <v>436</v>
      </c>
      <c r="AJ224">
        <v>6.6799999999999997E-4</v>
      </c>
      <c r="AK224" t="s">
        <v>436</v>
      </c>
      <c r="AL224">
        <v>3.5799999999999997E-4</v>
      </c>
      <c r="AM224" t="s">
        <v>436</v>
      </c>
      <c r="AN224">
        <v>3.6299999999999999E-4</v>
      </c>
      <c r="AO224" t="s">
        <v>436</v>
      </c>
      <c r="AP224">
        <v>698.879819</v>
      </c>
      <c r="AQ224">
        <v>427.92054300000001</v>
      </c>
      <c r="AR224">
        <v>260.47519499999999</v>
      </c>
      <c r="AS224">
        <v>351.38322099999999</v>
      </c>
      <c r="AT224">
        <v>160.04351600000001</v>
      </c>
      <c r="AU224">
        <v>165.10495299999999</v>
      </c>
      <c r="AV224">
        <v>618522.37554399995</v>
      </c>
      <c r="AW224">
        <v>687.88726699999995</v>
      </c>
      <c r="AX224">
        <v>1034.3701229999999</v>
      </c>
      <c r="AY224">
        <v>1012.955113</v>
      </c>
      <c r="AZ224">
        <v>1034.8701229999999</v>
      </c>
      <c r="BA224">
        <v>1035.544887</v>
      </c>
      <c r="BB224">
        <v>13.418827</v>
      </c>
      <c r="BC224">
        <v>38.922206000000003</v>
      </c>
      <c r="BD224">
        <v>752785.95740099996</v>
      </c>
      <c r="BE224">
        <v>677.71421599999996</v>
      </c>
      <c r="BF224">
        <v>1110.771974</v>
      </c>
      <c r="BG224">
        <v>27070.689452999999</v>
      </c>
      <c r="BH224">
        <v>2958.2618819999998</v>
      </c>
      <c r="BI224">
        <v>32.110793000000001</v>
      </c>
      <c r="BJ224">
        <v>5.0402930000000001</v>
      </c>
      <c r="BK224">
        <v>6.7815599999999998</v>
      </c>
      <c r="BL224">
        <v>6.8315739999999998</v>
      </c>
      <c r="BM224">
        <v>6.7315459999999998</v>
      </c>
      <c r="BN224">
        <v>37.304102999999998</v>
      </c>
      <c r="BO224">
        <v>0.99691200000000002</v>
      </c>
      <c r="BP224">
        <v>979.38006299999995</v>
      </c>
      <c r="BQ224">
        <v>1535.7090579999999</v>
      </c>
      <c r="BR224">
        <v>979.88006299999995</v>
      </c>
      <c r="BS224">
        <v>512.79094199999997</v>
      </c>
      <c r="BT224">
        <v>13.419549</v>
      </c>
      <c r="BU224">
        <v>38.995914999999997</v>
      </c>
      <c r="BV224">
        <v>364202.51143200003</v>
      </c>
      <c r="BW224">
        <v>483.89504599999998</v>
      </c>
      <c r="BX224">
        <v>752.64773700000001</v>
      </c>
      <c r="BY224">
        <v>10580.492188</v>
      </c>
      <c r="BZ224">
        <v>1431.225432</v>
      </c>
      <c r="CA224">
        <v>28.649711</v>
      </c>
      <c r="CB224">
        <v>5.3886039999999999</v>
      </c>
      <c r="CC224">
        <v>7.1696499999999999</v>
      </c>
      <c r="CD224">
        <v>7.2519400000000003</v>
      </c>
      <c r="CE224">
        <v>7.0873590000000002</v>
      </c>
      <c r="CF224">
        <v>41.480440999999999</v>
      </c>
      <c r="CG224">
        <v>0.96492100000000003</v>
      </c>
      <c r="CH224">
        <v>1166.426598</v>
      </c>
      <c r="CI224">
        <v>1432.1347860000001</v>
      </c>
      <c r="CJ224">
        <v>1166.926598</v>
      </c>
      <c r="CK224">
        <v>616.36521400000004</v>
      </c>
      <c r="CL224">
        <v>13.417278</v>
      </c>
      <c r="CM224">
        <v>38.981402000000003</v>
      </c>
      <c r="CN224">
        <v>68226.731490999999</v>
      </c>
      <c r="CO224">
        <v>249.58394799999999</v>
      </c>
      <c r="CP224">
        <v>273.36185599999999</v>
      </c>
      <c r="CQ224">
        <v>2676.9072270000001</v>
      </c>
      <c r="CR224">
        <v>268.11411299999997</v>
      </c>
      <c r="CS224">
        <v>26.284741</v>
      </c>
      <c r="CT224">
        <v>4.8090580000000003</v>
      </c>
      <c r="CU224">
        <v>6.6877659999999999</v>
      </c>
      <c r="CV224">
        <v>6.6870700000000003</v>
      </c>
      <c r="CW224">
        <v>6.6884620000000004</v>
      </c>
      <c r="CX224">
        <v>45.103785999999999</v>
      </c>
      <c r="CY224">
        <v>0.99670000000000003</v>
      </c>
      <c r="CZ224">
        <v>766.825827</v>
      </c>
      <c r="DA224">
        <v>139.15267900000001</v>
      </c>
      <c r="DB224">
        <v>767.325827</v>
      </c>
      <c r="DC224">
        <v>1909.347321</v>
      </c>
      <c r="DD224">
        <v>13.42197</v>
      </c>
      <c r="DE224">
        <v>38.799106999999999</v>
      </c>
      <c r="DF224">
        <v>117575.372002</v>
      </c>
      <c r="DG224">
        <v>301.50128799999999</v>
      </c>
      <c r="DH224">
        <v>389.96640100000002</v>
      </c>
      <c r="DI224">
        <v>4586.6860349999997</v>
      </c>
      <c r="DJ224">
        <v>462.04201599999999</v>
      </c>
      <c r="DK224">
        <v>26.312588999999999</v>
      </c>
      <c r="DL224">
        <v>4.8034949999999998</v>
      </c>
      <c r="DM224">
        <v>6.5679319999999999</v>
      </c>
      <c r="DN224">
        <v>6.8056840000000003</v>
      </c>
      <c r="DO224">
        <v>6.3301790000000002</v>
      </c>
      <c r="DP224">
        <v>10.617934</v>
      </c>
      <c r="DQ224">
        <v>0.99398299999999995</v>
      </c>
      <c r="DR224">
        <v>1390.169627</v>
      </c>
      <c r="DS224">
        <v>1621.3115230000001</v>
      </c>
      <c r="DT224">
        <v>1390.669627</v>
      </c>
      <c r="DU224">
        <v>427.18847699999998</v>
      </c>
      <c r="DV224">
        <v>13.414596</v>
      </c>
      <c r="DW224">
        <v>39.008240000000001</v>
      </c>
      <c r="DX224">
        <v>33532.907177000001</v>
      </c>
      <c r="DY224">
        <v>206.11877799999999</v>
      </c>
      <c r="DZ224">
        <v>162.687298</v>
      </c>
      <c r="EA224">
        <v>1423.6137699999999</v>
      </c>
      <c r="EB224">
        <v>131.77599799999999</v>
      </c>
      <c r="EC224">
        <v>26.458138000000002</v>
      </c>
      <c r="ED224">
        <v>4.6446459999999998</v>
      </c>
      <c r="EE224">
        <v>6.4700410000000002</v>
      </c>
      <c r="EF224">
        <v>6.4710729999999996</v>
      </c>
      <c r="EG224">
        <v>6.4690099999999999</v>
      </c>
      <c r="EH224">
        <v>44.743459000000001</v>
      </c>
      <c r="EI224">
        <v>0.99873299999999998</v>
      </c>
      <c r="EJ224">
        <v>1658.072267</v>
      </c>
      <c r="EK224">
        <v>786.85303399999998</v>
      </c>
      <c r="EL224">
        <v>1658.572267</v>
      </c>
      <c r="EM224">
        <v>1261.646966</v>
      </c>
      <c r="EN224">
        <v>13.411284999999999</v>
      </c>
      <c r="EO224">
        <v>38.890982000000001</v>
      </c>
      <c r="EP224">
        <v>34984.853443</v>
      </c>
      <c r="EQ224">
        <v>208.21707900000001</v>
      </c>
      <c r="ER224">
        <v>168.02105599999999</v>
      </c>
      <c r="ES224">
        <v>1396.411865</v>
      </c>
      <c r="ET224">
        <v>137.481787</v>
      </c>
      <c r="EU224">
        <v>26.624298</v>
      </c>
      <c r="EV224">
        <v>4.7649800000000004</v>
      </c>
      <c r="EW224">
        <v>6.6671360000000002</v>
      </c>
      <c r="EX224">
        <v>6.6904709999999996</v>
      </c>
      <c r="EY224">
        <v>6.643802</v>
      </c>
      <c r="EZ224">
        <v>42.133488999999997</v>
      </c>
      <c r="FA224">
        <v>0.99509000000000003</v>
      </c>
      <c r="FB224" s="3">
        <v>2459025.7416249998</v>
      </c>
      <c r="FD224">
        <v>1.0042180000000001</v>
      </c>
      <c r="FE224" t="s">
        <v>436</v>
      </c>
      <c r="FF224">
        <v>1.4369999999999999E-3</v>
      </c>
      <c r="FG224" t="s">
        <v>436</v>
      </c>
      <c r="FH224">
        <v>1.005126</v>
      </c>
      <c r="FI224" t="s">
        <v>436</v>
      </c>
      <c r="FJ224">
        <v>1.438E-3</v>
      </c>
      <c r="FK224" t="s">
        <v>436</v>
      </c>
      <c r="FL224">
        <v>0.99687599999999998</v>
      </c>
      <c r="FM224" t="s">
        <v>436</v>
      </c>
      <c r="FN224">
        <v>2.33E-3</v>
      </c>
      <c r="FO224" t="s">
        <v>436</v>
      </c>
      <c r="FP224">
        <v>1.004086</v>
      </c>
      <c r="FQ224" t="s">
        <v>436</v>
      </c>
      <c r="FR224">
        <v>3.8549999999999999E-3</v>
      </c>
      <c r="FS224" t="s">
        <v>436</v>
      </c>
      <c r="FT224">
        <v>1.002262</v>
      </c>
      <c r="FU224" t="s">
        <v>436</v>
      </c>
      <c r="FV224">
        <v>2.8519999999999999E-3</v>
      </c>
      <c r="FW224" t="s">
        <v>436</v>
      </c>
      <c r="FX224">
        <v>0.99727200000000005</v>
      </c>
      <c r="FY224" t="s">
        <v>436</v>
      </c>
      <c r="FZ224">
        <v>6.2310000000000004E-3</v>
      </c>
      <c r="GA224" t="s">
        <v>436</v>
      </c>
      <c r="GB224">
        <v>1.003298</v>
      </c>
      <c r="GC224" t="s">
        <v>436</v>
      </c>
      <c r="GD224">
        <v>6.0769999999999999E-3</v>
      </c>
      <c r="GE224" t="s">
        <v>436</v>
      </c>
    </row>
    <row r="225" spans="1:187" x14ac:dyDescent="0.25">
      <c r="A225">
        <v>224</v>
      </c>
      <c r="B225" t="s">
        <v>383</v>
      </c>
      <c r="C225">
        <v>224</v>
      </c>
      <c r="D225">
        <v>0</v>
      </c>
      <c r="E225">
        <v>59025.741417999998</v>
      </c>
      <c r="F225">
        <v>2459025.7414179998</v>
      </c>
      <c r="G225" s="7">
        <v>5.7913889999999997</v>
      </c>
      <c r="H225">
        <v>2459025.7414179998</v>
      </c>
      <c r="I225">
        <v>2459025.7420069999</v>
      </c>
      <c r="J225">
        <v>2459025.7411819999</v>
      </c>
      <c r="K225">
        <v>1.546726</v>
      </c>
      <c r="L225">
        <v>40.195160000000001</v>
      </c>
      <c r="M225">
        <v>15</v>
      </c>
      <c r="N225">
        <v>4.4549079999999996</v>
      </c>
      <c r="O225">
        <v>9</v>
      </c>
      <c r="P225">
        <v>18</v>
      </c>
      <c r="Q225">
        <v>27</v>
      </c>
      <c r="R225">
        <v>1.2103250000000001</v>
      </c>
      <c r="S225" t="s">
        <v>436</v>
      </c>
      <c r="T225">
        <v>1.4355960000000001</v>
      </c>
      <c r="U225" t="s">
        <v>436</v>
      </c>
      <c r="V225">
        <v>0.124435</v>
      </c>
      <c r="W225" t="s">
        <v>436</v>
      </c>
      <c r="X225">
        <v>0.23360800000000001</v>
      </c>
      <c r="Y225" t="s">
        <v>436</v>
      </c>
      <c r="Z225">
        <v>5.7674999999999997E-2</v>
      </c>
      <c r="AA225" t="s">
        <v>436</v>
      </c>
      <c r="AB225">
        <v>5.9336E-2</v>
      </c>
      <c r="AC225" t="s">
        <v>436</v>
      </c>
      <c r="AD225">
        <v>1.7309999999999999E-3</v>
      </c>
      <c r="AE225" t="s">
        <v>436</v>
      </c>
      <c r="AF225">
        <v>3.3509999999999998E-3</v>
      </c>
      <c r="AG225" t="s">
        <v>436</v>
      </c>
      <c r="AH225">
        <v>4.7699999999999999E-4</v>
      </c>
      <c r="AI225" t="s">
        <v>436</v>
      </c>
      <c r="AJ225">
        <v>6.6500000000000001E-4</v>
      </c>
      <c r="AK225" t="s">
        <v>436</v>
      </c>
      <c r="AL225">
        <v>3.57E-4</v>
      </c>
      <c r="AM225" t="s">
        <v>436</v>
      </c>
      <c r="AN225">
        <v>3.6099999999999999E-4</v>
      </c>
      <c r="AO225" t="s">
        <v>436</v>
      </c>
      <c r="AP225">
        <v>699.16886399999999</v>
      </c>
      <c r="AQ225">
        <v>428.42589400000003</v>
      </c>
      <c r="AR225">
        <v>260.81830000000002</v>
      </c>
      <c r="AS225">
        <v>351.19633499999998</v>
      </c>
      <c r="AT225">
        <v>161.52563699999999</v>
      </c>
      <c r="AU225">
        <v>164.54476099999999</v>
      </c>
      <c r="AV225">
        <v>619893.31281300006</v>
      </c>
      <c r="AW225">
        <v>688.29990499999997</v>
      </c>
      <c r="AX225">
        <v>1035.6532689999999</v>
      </c>
      <c r="AY225">
        <v>1013.237613</v>
      </c>
      <c r="AZ225">
        <v>1036.1532689999999</v>
      </c>
      <c r="BA225">
        <v>1035.262387</v>
      </c>
      <c r="BB225">
        <v>13.418827</v>
      </c>
      <c r="BC225">
        <v>38.922179999999997</v>
      </c>
      <c r="BD225">
        <v>750272.47531200002</v>
      </c>
      <c r="BE225">
        <v>676.40683100000001</v>
      </c>
      <c r="BF225">
        <v>1109.2029829999999</v>
      </c>
      <c r="BG225">
        <v>33629.769530999998</v>
      </c>
      <c r="BH225">
        <v>2948.3845209999999</v>
      </c>
      <c r="BI225">
        <v>30.881238</v>
      </c>
      <c r="BJ225">
        <v>4.437443</v>
      </c>
      <c r="BK225">
        <v>6.1690110000000002</v>
      </c>
      <c r="BL225">
        <v>6.3248939999999996</v>
      </c>
      <c r="BM225">
        <v>6.0131290000000002</v>
      </c>
      <c r="BN225">
        <v>25.924918000000002</v>
      </c>
      <c r="BO225">
        <v>0.99331499999999995</v>
      </c>
      <c r="BP225">
        <v>980.602215</v>
      </c>
      <c r="BQ225">
        <v>1536.106575</v>
      </c>
      <c r="BR225">
        <v>981.102215</v>
      </c>
      <c r="BS225">
        <v>512.39342499999998</v>
      </c>
      <c r="BT225">
        <v>13.419549</v>
      </c>
      <c r="BU225">
        <v>38.995910000000002</v>
      </c>
      <c r="BV225">
        <v>365379.290912</v>
      </c>
      <c r="BW225">
        <v>484.49964399999999</v>
      </c>
      <c r="BX225">
        <v>754.13737800000001</v>
      </c>
      <c r="BY225">
        <v>11860.621094</v>
      </c>
      <c r="BZ225">
        <v>1435.8498830000001</v>
      </c>
      <c r="CA225">
        <v>28.012250999999999</v>
      </c>
      <c r="CB225">
        <v>5.1207039999999999</v>
      </c>
      <c r="CC225">
        <v>6.7094639999999997</v>
      </c>
      <c r="CD225">
        <v>6.9104650000000003</v>
      </c>
      <c r="CE225">
        <v>6.5084619999999997</v>
      </c>
      <c r="CF225">
        <v>37.400294000000002</v>
      </c>
      <c r="CG225">
        <v>0.94786800000000004</v>
      </c>
      <c r="CH225">
        <v>1167.7417359999999</v>
      </c>
      <c r="CI225">
        <v>1432.5389809999999</v>
      </c>
      <c r="CJ225">
        <v>1168.2417359999999</v>
      </c>
      <c r="CK225">
        <v>615.96101899999996</v>
      </c>
      <c r="CL225">
        <v>13.417277</v>
      </c>
      <c r="CM225">
        <v>38.981394000000002</v>
      </c>
      <c r="CN225">
        <v>68600.328588999997</v>
      </c>
      <c r="CO225">
        <v>250.63170500000001</v>
      </c>
      <c r="CP225">
        <v>273.7097</v>
      </c>
      <c r="CQ225">
        <v>2964.7707519999999</v>
      </c>
      <c r="CR225">
        <v>269.58225700000003</v>
      </c>
      <c r="CS225">
        <v>26.325116999999999</v>
      </c>
      <c r="CT225">
        <v>4.3780679999999998</v>
      </c>
      <c r="CU225">
        <v>6.0984350000000003</v>
      </c>
      <c r="CV225">
        <v>6.2410170000000003</v>
      </c>
      <c r="CW225">
        <v>5.9558530000000003</v>
      </c>
      <c r="CX225">
        <v>31.363510000000002</v>
      </c>
      <c r="CY225">
        <v>0.98959799999999998</v>
      </c>
      <c r="CZ225">
        <v>768.09995100000003</v>
      </c>
      <c r="DA225">
        <v>139.66489799999999</v>
      </c>
      <c r="DB225">
        <v>768.59995100000003</v>
      </c>
      <c r="DC225">
        <v>1908.835102</v>
      </c>
      <c r="DD225">
        <v>13.421967</v>
      </c>
      <c r="DE225">
        <v>38.799109999999999</v>
      </c>
      <c r="DF225">
        <v>117388.925754</v>
      </c>
      <c r="DG225">
        <v>301.37789500000002</v>
      </c>
      <c r="DH225">
        <v>389.50741799999997</v>
      </c>
      <c r="DI225">
        <v>5703.0385740000002</v>
      </c>
      <c r="DJ225">
        <v>461.30932799999999</v>
      </c>
      <c r="DK225">
        <v>25.904350000000001</v>
      </c>
      <c r="DL225">
        <v>4.1046880000000003</v>
      </c>
      <c r="DM225">
        <v>6.0148679999999999</v>
      </c>
      <c r="DN225">
        <v>6.2634369999999997</v>
      </c>
      <c r="DO225">
        <v>5.7663000000000002</v>
      </c>
      <c r="DP225">
        <v>17.10172</v>
      </c>
      <c r="DQ225">
        <v>0.99004700000000001</v>
      </c>
      <c r="DR225">
        <v>1391.583869</v>
      </c>
      <c r="DS225">
        <v>1621.697314</v>
      </c>
      <c r="DT225">
        <v>1392.083869</v>
      </c>
      <c r="DU225">
        <v>426.80268599999999</v>
      </c>
      <c r="DV225">
        <v>13.414593999999999</v>
      </c>
      <c r="DW225">
        <v>39.008226999999998</v>
      </c>
      <c r="DX225">
        <v>33802.811198000003</v>
      </c>
      <c r="DY225">
        <v>205.81499500000001</v>
      </c>
      <c r="DZ225">
        <v>164.23881700000001</v>
      </c>
      <c r="EA225">
        <v>1633.6008300000001</v>
      </c>
      <c r="EB225">
        <v>132.83665400000001</v>
      </c>
      <c r="EC225">
        <v>25.314219999999999</v>
      </c>
      <c r="ED225">
        <v>4.1728880000000004</v>
      </c>
      <c r="EE225">
        <v>6.0744559999999996</v>
      </c>
      <c r="EF225">
        <v>6.2747570000000001</v>
      </c>
      <c r="EG225">
        <v>5.874155</v>
      </c>
      <c r="EH225">
        <v>23.00591</v>
      </c>
      <c r="EI225">
        <v>0.99100299999999997</v>
      </c>
      <c r="EJ225">
        <v>1659.228445</v>
      </c>
      <c r="EK225">
        <v>787.30487200000005</v>
      </c>
      <c r="EL225">
        <v>1659.728445</v>
      </c>
      <c r="EM225">
        <v>1261.1951280000001</v>
      </c>
      <c r="EN225">
        <v>13.411287</v>
      </c>
      <c r="EO225">
        <v>38.890974</v>
      </c>
      <c r="EP225">
        <v>34721.956359999996</v>
      </c>
      <c r="EQ225">
        <v>207.393721</v>
      </c>
      <c r="ER225">
        <v>167.42048</v>
      </c>
      <c r="ES225">
        <v>1600.0664059999999</v>
      </c>
      <c r="ET225">
        <v>136.448666</v>
      </c>
      <c r="EU225">
        <v>25.856102</v>
      </c>
      <c r="EV225">
        <v>4.515657</v>
      </c>
      <c r="EW225">
        <v>6.1086970000000003</v>
      </c>
      <c r="EX225">
        <v>6.313714</v>
      </c>
      <c r="EY225">
        <v>5.9036809999999997</v>
      </c>
      <c r="EZ225">
        <v>12.97063</v>
      </c>
      <c r="FA225">
        <v>0.99444100000000002</v>
      </c>
      <c r="FB225" s="3">
        <v>2459025.7420069999</v>
      </c>
      <c r="FD225">
        <v>0.99865199999999998</v>
      </c>
      <c r="FE225" t="s">
        <v>436</v>
      </c>
      <c r="FF225">
        <v>1.428E-3</v>
      </c>
      <c r="FG225" t="s">
        <v>436</v>
      </c>
      <c r="FH225">
        <v>0.99956900000000004</v>
      </c>
      <c r="FI225" t="s">
        <v>436</v>
      </c>
      <c r="FJ225">
        <v>1.4300000000000001E-3</v>
      </c>
      <c r="FK225" t="s">
        <v>436</v>
      </c>
      <c r="FL225">
        <v>0.99931999999999999</v>
      </c>
      <c r="FM225" t="s">
        <v>436</v>
      </c>
      <c r="FN225">
        <v>2.333E-3</v>
      </c>
      <c r="FO225" t="s">
        <v>436</v>
      </c>
      <c r="FP225">
        <v>1.007784</v>
      </c>
      <c r="FQ225" t="s">
        <v>436</v>
      </c>
      <c r="FR225">
        <v>3.8639999999999998E-3</v>
      </c>
      <c r="FS225" t="s">
        <v>436</v>
      </c>
      <c r="FT225">
        <v>0.99757799999999996</v>
      </c>
      <c r="FU225" t="s">
        <v>436</v>
      </c>
      <c r="FV225">
        <v>2.8410000000000002E-3</v>
      </c>
      <c r="FW225" t="s">
        <v>436</v>
      </c>
      <c r="FX225">
        <v>1.003403</v>
      </c>
      <c r="FY225" t="s">
        <v>436</v>
      </c>
      <c r="FZ225">
        <v>6.2119999999999996E-3</v>
      </c>
      <c r="GA225" t="s">
        <v>436</v>
      </c>
      <c r="GB225">
        <v>0.99298600000000004</v>
      </c>
      <c r="GC225" t="s">
        <v>436</v>
      </c>
      <c r="GD225">
        <v>6.0350000000000004E-3</v>
      </c>
      <c r="GE225" t="s">
        <v>436</v>
      </c>
    </row>
    <row r="226" spans="1:187" x14ac:dyDescent="0.25">
      <c r="A226">
        <v>225</v>
      </c>
      <c r="B226" t="s">
        <v>384</v>
      </c>
      <c r="C226">
        <v>225</v>
      </c>
      <c r="D226">
        <v>0</v>
      </c>
      <c r="E226">
        <v>59025.741822999997</v>
      </c>
      <c r="F226">
        <v>2459025.7418229999</v>
      </c>
      <c r="G226" s="7">
        <v>5.8013890000000004</v>
      </c>
      <c r="H226">
        <v>2459025.7418229999</v>
      </c>
      <c r="I226">
        <v>2459025.742412</v>
      </c>
      <c r="J226">
        <v>2459025.741587</v>
      </c>
      <c r="K226">
        <v>1.5502659999999999</v>
      </c>
      <c r="L226">
        <v>40.084049</v>
      </c>
      <c r="M226">
        <v>15</v>
      </c>
      <c r="N226">
        <v>4.3813639999999996</v>
      </c>
      <c r="O226">
        <v>9</v>
      </c>
      <c r="P226">
        <v>18</v>
      </c>
      <c r="Q226">
        <v>27</v>
      </c>
      <c r="R226">
        <v>1.2075880000000001</v>
      </c>
      <c r="S226">
        <f>STDEV(R217:R225)</f>
        <v>5.0769078433628885E-3</v>
      </c>
      <c r="T226">
        <v>1.432374</v>
      </c>
      <c r="U226">
        <f>STDEV(T217:T225)</f>
        <v>8.0960110548343629E-3</v>
      </c>
      <c r="V226">
        <v>0.123816</v>
      </c>
      <c r="W226">
        <f>STDEV(V217:V225)</f>
        <v>4.4990465039210665E-4</v>
      </c>
      <c r="X226">
        <v>0.234545</v>
      </c>
      <c r="Y226">
        <f>STDEV(X217:X225)</f>
        <v>1.332296513543436E-3</v>
      </c>
      <c r="Z226">
        <v>5.7401000000000001E-2</v>
      </c>
      <c r="AA226">
        <f>STDEV(Z217:Z225)</f>
        <v>2.7756400663230419E-4</v>
      </c>
      <c r="AB226">
        <v>6.0081000000000002E-2</v>
      </c>
      <c r="AC226">
        <f>STDEV(AB217:AB225)</f>
        <v>5.2442336056959804E-4</v>
      </c>
      <c r="AD226">
        <v>1.722E-3</v>
      </c>
      <c r="AE226">
        <f>SQRT(SUMSQ(AD218:AD226))/9</f>
        <v>5.9039941491824193E-4</v>
      </c>
      <c r="AF226">
        <v>3.3289999999999999E-3</v>
      </c>
      <c r="AG226">
        <f>SQRT(SUMSQ(AF218:AF226))/9</f>
        <v>1.1441650737762374E-3</v>
      </c>
      <c r="AH226">
        <v>4.73E-4</v>
      </c>
      <c r="AI226">
        <f>SQRT(SUMSQ(AH218:AH226))/9</f>
        <v>1.6270339597478718E-4</v>
      </c>
      <c r="AJ226">
        <v>6.6500000000000001E-4</v>
      </c>
      <c r="AK226">
        <f>SQRT(SUMSQ(AJ218:AJ226))/9</f>
        <v>2.2779802078070154E-4</v>
      </c>
      <c r="AL226">
        <v>3.5599999999999998E-4</v>
      </c>
      <c r="AM226">
        <f>SQRT(SUMSQ(AL218:AL226))/9</f>
        <v>1.2262358341639075E-4</v>
      </c>
      <c r="AN226">
        <v>3.6000000000000002E-4</v>
      </c>
      <c r="AO226">
        <f>SQRT(SUMSQ(AN218:AN226))/9</f>
        <v>1.242971846964234E-4</v>
      </c>
      <c r="AP226">
        <v>701.20874800000001</v>
      </c>
      <c r="AQ226">
        <v>430.33246200000002</v>
      </c>
      <c r="AR226">
        <v>261.71807899999999</v>
      </c>
      <c r="AS226">
        <v>352.837537</v>
      </c>
      <c r="AT226">
        <v>161.42263</v>
      </c>
      <c r="AU226">
        <v>167.032363</v>
      </c>
      <c r="AV226">
        <v>623414.74543000001</v>
      </c>
      <c r="AW226">
        <v>689.61853599999995</v>
      </c>
      <c r="AX226">
        <v>1036.2236760000001</v>
      </c>
      <c r="AY226">
        <v>1012.8357999999999</v>
      </c>
      <c r="AZ226">
        <v>1036.7236760000001</v>
      </c>
      <c r="BA226">
        <v>1035.6641999999999</v>
      </c>
      <c r="BB226">
        <v>13.418827</v>
      </c>
      <c r="BC226">
        <v>38.922190999999998</v>
      </c>
      <c r="BD226">
        <v>752828.16693800001</v>
      </c>
      <c r="BE226">
        <v>677.59475899999995</v>
      </c>
      <c r="BF226">
        <v>1111.0300910000001</v>
      </c>
      <c r="BG226">
        <v>33313.492187999997</v>
      </c>
      <c r="BH226">
        <v>2958.4277550000002</v>
      </c>
      <c r="BI226">
        <v>31.061578000000001</v>
      </c>
      <c r="BJ226">
        <v>4.594042</v>
      </c>
      <c r="BK226">
        <v>6.0800039999999997</v>
      </c>
      <c r="BL226">
        <v>6.279693</v>
      </c>
      <c r="BM226">
        <v>5.8803150000000004</v>
      </c>
      <c r="BN226">
        <v>29.561299999999999</v>
      </c>
      <c r="BO226">
        <v>0.983653</v>
      </c>
      <c r="BP226">
        <v>981.00083099999995</v>
      </c>
      <c r="BQ226">
        <v>1535.541279</v>
      </c>
      <c r="BR226">
        <v>981.50083099999995</v>
      </c>
      <c r="BS226">
        <v>512.95872099999997</v>
      </c>
      <c r="BT226">
        <v>13.419553000000001</v>
      </c>
      <c r="BU226">
        <v>38.995908</v>
      </c>
      <c r="BV226">
        <v>367115.85810200003</v>
      </c>
      <c r="BW226">
        <v>485.55916400000001</v>
      </c>
      <c r="BX226">
        <v>756.06823099999997</v>
      </c>
      <c r="BY226">
        <v>13359.140625</v>
      </c>
      <c r="BZ226">
        <v>1442.6741609999999</v>
      </c>
      <c r="CA226">
        <v>28.143757000000001</v>
      </c>
      <c r="CB226">
        <v>4.6738429999999997</v>
      </c>
      <c r="CC226">
        <v>6.5216849999999997</v>
      </c>
      <c r="CD226">
        <v>6.745641</v>
      </c>
      <c r="CE226">
        <v>6.2977290000000004</v>
      </c>
      <c r="CF226">
        <v>37.793959999999998</v>
      </c>
      <c r="CG226">
        <v>0.92403500000000005</v>
      </c>
      <c r="CH226">
        <v>1168.2684609999999</v>
      </c>
      <c r="CI226">
        <v>1432.001076</v>
      </c>
      <c r="CJ226">
        <v>1168.7684609999999</v>
      </c>
      <c r="CK226">
        <v>616.49892399999999</v>
      </c>
      <c r="CL226">
        <v>13.417278</v>
      </c>
      <c r="CM226">
        <v>38.981392</v>
      </c>
      <c r="CN226">
        <v>68684.566743999996</v>
      </c>
      <c r="CO226">
        <v>250.082641</v>
      </c>
      <c r="CP226">
        <v>274.64747799999998</v>
      </c>
      <c r="CQ226">
        <v>3232.897461</v>
      </c>
      <c r="CR226">
        <v>269.91329200000001</v>
      </c>
      <c r="CS226">
        <v>25.268754000000001</v>
      </c>
      <c r="CT226">
        <v>4.436871</v>
      </c>
      <c r="CU226">
        <v>6.0022539999999998</v>
      </c>
      <c r="CV226">
        <v>6.1025080000000003</v>
      </c>
      <c r="CW226">
        <v>5.901999</v>
      </c>
      <c r="CX226">
        <v>35.765785999999999</v>
      </c>
      <c r="CY226">
        <v>0.98888600000000004</v>
      </c>
      <c r="CZ226">
        <v>768.81288400000005</v>
      </c>
      <c r="DA226">
        <v>139.372581</v>
      </c>
      <c r="DB226">
        <v>769.31288400000005</v>
      </c>
      <c r="DC226">
        <v>1909.1274189999999</v>
      </c>
      <c r="DD226">
        <v>13.421968</v>
      </c>
      <c r="DE226">
        <v>38.799112999999998</v>
      </c>
      <c r="DF226">
        <v>118439.38680399999</v>
      </c>
      <c r="DG226">
        <v>302.578059</v>
      </c>
      <c r="DH226">
        <v>391.43415499999998</v>
      </c>
      <c r="DI226">
        <v>6038.1005859999996</v>
      </c>
      <c r="DJ226">
        <v>465.43737900000002</v>
      </c>
      <c r="DK226">
        <v>25.932351000000001</v>
      </c>
      <c r="DL226">
        <v>4.1628369999999997</v>
      </c>
      <c r="DM226">
        <v>5.8641220000000001</v>
      </c>
      <c r="DN226">
        <v>6.0547279999999999</v>
      </c>
      <c r="DO226">
        <v>5.6735170000000004</v>
      </c>
      <c r="DP226">
        <v>30.884301000000001</v>
      </c>
      <c r="DQ226">
        <v>0.98115399999999997</v>
      </c>
      <c r="DR226">
        <v>1392.10427</v>
      </c>
      <c r="DS226">
        <v>1621.148042</v>
      </c>
      <c r="DT226">
        <v>1392.60427</v>
      </c>
      <c r="DU226">
        <v>427.35195800000002</v>
      </c>
      <c r="DV226">
        <v>13.414593999999999</v>
      </c>
      <c r="DW226">
        <v>39.008223000000001</v>
      </c>
      <c r="DX226">
        <v>33842.282218</v>
      </c>
      <c r="DY226">
        <v>206.21915000000001</v>
      </c>
      <c r="DZ226">
        <v>164.108339</v>
      </c>
      <c r="EA226">
        <v>1620.0914310000001</v>
      </c>
      <c r="EB226">
        <v>132.99176499999999</v>
      </c>
      <c r="EC226">
        <v>24.960989000000001</v>
      </c>
      <c r="ED226">
        <v>4.3387770000000003</v>
      </c>
      <c r="EE226">
        <v>5.9309079999999996</v>
      </c>
      <c r="EF226">
        <v>6.1381759999999996</v>
      </c>
      <c r="EG226">
        <v>5.7236390000000004</v>
      </c>
      <c r="EH226">
        <v>25.211010000000002</v>
      </c>
      <c r="EI226">
        <v>0.98799499999999996</v>
      </c>
      <c r="EJ226">
        <v>1659.436119</v>
      </c>
      <c r="EK226">
        <v>786.95615399999997</v>
      </c>
      <c r="EL226">
        <v>1659.936119</v>
      </c>
      <c r="EM226">
        <v>1261.543846</v>
      </c>
      <c r="EN226">
        <v>13.411287</v>
      </c>
      <c r="EO226">
        <v>38.890990000000002</v>
      </c>
      <c r="EP226">
        <v>35332.651561999999</v>
      </c>
      <c r="EQ226">
        <v>207.80971299999999</v>
      </c>
      <c r="ER226">
        <v>170.02406199999999</v>
      </c>
      <c r="ES226">
        <v>1758.259399</v>
      </c>
      <c r="ET226">
        <v>138.848547</v>
      </c>
      <c r="EU226">
        <v>25.624762</v>
      </c>
      <c r="EV226">
        <v>4.0818159999999999</v>
      </c>
      <c r="EW226">
        <v>6.00875</v>
      </c>
      <c r="EX226">
        <v>6.1059429999999999</v>
      </c>
      <c r="EY226">
        <v>5.9115580000000003</v>
      </c>
      <c r="EZ226">
        <v>38.651738999999999</v>
      </c>
      <c r="FA226">
        <v>0.97834600000000005</v>
      </c>
      <c r="FB226" s="3">
        <v>2459025.742412</v>
      </c>
      <c r="FD226">
        <v>0.996394</v>
      </c>
      <c r="FE226">
        <f>STDEV(FD217:FD225)</f>
        <v>4.1888946566420466E-3</v>
      </c>
      <c r="FF226">
        <v>1.421E-3</v>
      </c>
      <c r="FG226">
        <f>SQRT(SUMSQ(FF218:FF226))/9</f>
        <v>4.8723803344419639E-4</v>
      </c>
      <c r="FH226">
        <v>0.99732399999999999</v>
      </c>
      <c r="FI226">
        <f>STDEV(FH217:FH225)</f>
        <v>4.2030991244556464E-3</v>
      </c>
      <c r="FJ226">
        <v>1.4220000000000001E-3</v>
      </c>
      <c r="FK226">
        <f>SQRT(SUMSQ(FJ218:FJ226))/9</f>
        <v>4.8764569206305344E-4</v>
      </c>
      <c r="FL226">
        <v>0.99706300000000003</v>
      </c>
      <c r="FM226">
        <f>STDEV(FL217:FL225)</f>
        <v>5.6301518654275741E-3</v>
      </c>
      <c r="FN226">
        <v>2.317E-3</v>
      </c>
      <c r="FO226">
        <f>SQRT(SUMSQ(FN218:FN226))/9</f>
        <v>7.9645695364680288E-4</v>
      </c>
      <c r="FP226">
        <v>1.002796</v>
      </c>
      <c r="FQ226">
        <f>STDEV(FP217:FP225)</f>
        <v>3.6721967691167004E-3</v>
      </c>
      <c r="FR226">
        <v>3.8319999999999999E-3</v>
      </c>
      <c r="FS226">
        <f>SQRT(SUMSQ(FR218:FR226))/9</f>
        <v>1.3180895827477539E-3</v>
      </c>
      <c r="FT226">
        <v>1.001587</v>
      </c>
      <c r="FU226">
        <f>STDEV(FT217:FT225)</f>
        <v>5.6847315411059154E-3</v>
      </c>
      <c r="FV226">
        <v>2.8389999999999999E-3</v>
      </c>
      <c r="FW226">
        <f>SQRT(SUMSQ(FV218:FV226))/9</f>
        <v>9.727069902539453E-4</v>
      </c>
      <c r="FX226">
        <v>0.99863500000000005</v>
      </c>
      <c r="FY226">
        <f>STDEV(FX217:FX225)</f>
        <v>4.8229385780639757E-3</v>
      </c>
      <c r="FZ226">
        <v>6.1859999999999997E-3</v>
      </c>
      <c r="GA226">
        <f>SQRT(SUMSQ(FZ218:FZ226))/9</f>
        <v>2.1335881242523398E-3</v>
      </c>
      <c r="GB226">
        <v>1.005457</v>
      </c>
      <c r="GC226">
        <f>STDEV(GB217:GB225)</f>
        <v>8.7629424678268841E-3</v>
      </c>
      <c r="GD226">
        <v>6.0200000000000002E-3</v>
      </c>
      <c r="GE226">
        <f>SQRT(SUMSQ(GD218:GD226))/9</f>
        <v>2.0786834627406852E-3</v>
      </c>
    </row>
    <row r="227" spans="1:187" x14ac:dyDescent="0.25">
      <c r="A227">
        <v>226</v>
      </c>
      <c r="B227" t="s">
        <v>385</v>
      </c>
      <c r="C227">
        <v>226</v>
      </c>
      <c r="D227">
        <v>0</v>
      </c>
      <c r="E227">
        <v>59025.742263</v>
      </c>
      <c r="F227">
        <v>2459025.742263</v>
      </c>
      <c r="G227" s="7">
        <v>5.8116669999999999</v>
      </c>
      <c r="H227">
        <v>2459025.742263</v>
      </c>
      <c r="I227">
        <v>2459025.7428520001</v>
      </c>
      <c r="J227">
        <v>2459025.7420270001</v>
      </c>
      <c r="K227">
        <v>1.5541370000000001</v>
      </c>
      <c r="L227">
        <v>39.963391999999999</v>
      </c>
      <c r="M227">
        <v>15</v>
      </c>
      <c r="N227">
        <v>4.8899429999999997</v>
      </c>
      <c r="O227">
        <v>9</v>
      </c>
      <c r="P227">
        <v>18</v>
      </c>
      <c r="Q227">
        <v>27</v>
      </c>
      <c r="R227">
        <v>1.214912</v>
      </c>
      <c r="S227" t="s">
        <v>436</v>
      </c>
      <c r="T227">
        <v>1.43519</v>
      </c>
      <c r="U227" t="s">
        <v>436</v>
      </c>
      <c r="V227">
        <v>0.12395</v>
      </c>
      <c r="W227" t="s">
        <v>436</v>
      </c>
      <c r="X227">
        <v>0.232601</v>
      </c>
      <c r="Y227" t="s">
        <v>436</v>
      </c>
      <c r="Z227">
        <v>5.8173000000000002E-2</v>
      </c>
      <c r="AA227" t="s">
        <v>436</v>
      </c>
      <c r="AB227">
        <v>6.0088000000000003E-2</v>
      </c>
      <c r="AC227" t="s">
        <v>436</v>
      </c>
      <c r="AD227">
        <v>1.7309999999999999E-3</v>
      </c>
      <c r="AE227" t="s">
        <v>436</v>
      </c>
      <c r="AF227">
        <v>3.3370000000000001E-3</v>
      </c>
      <c r="AG227" t="s">
        <v>436</v>
      </c>
      <c r="AH227">
        <v>4.7399999999999997E-4</v>
      </c>
      <c r="AI227" t="s">
        <v>436</v>
      </c>
      <c r="AJ227">
        <v>6.6100000000000002E-4</v>
      </c>
      <c r="AK227" t="s">
        <v>436</v>
      </c>
      <c r="AL227">
        <v>3.5599999999999998E-4</v>
      </c>
      <c r="AM227" t="s">
        <v>436</v>
      </c>
      <c r="AN227">
        <v>3.6099999999999999E-4</v>
      </c>
      <c r="AO227" t="s">
        <v>436</v>
      </c>
      <c r="AP227">
        <v>701.91995699999995</v>
      </c>
      <c r="AQ227">
        <v>430.07943599999999</v>
      </c>
      <c r="AR227">
        <v>261.57625300000001</v>
      </c>
      <c r="AS227">
        <v>351.89578</v>
      </c>
      <c r="AT227">
        <v>163.22905</v>
      </c>
      <c r="AU227">
        <v>166.60989699999999</v>
      </c>
      <c r="AV227">
        <v>623173.49976799998</v>
      </c>
      <c r="AW227">
        <v>689.48726699999997</v>
      </c>
      <c r="AX227">
        <v>1036.284357</v>
      </c>
      <c r="AY227">
        <v>1013.195911</v>
      </c>
      <c r="AZ227">
        <v>1036.784357</v>
      </c>
      <c r="BA227">
        <v>1035.304089</v>
      </c>
      <c r="BB227">
        <v>13.418829000000001</v>
      </c>
      <c r="BC227">
        <v>38.922217000000003</v>
      </c>
      <c r="BD227">
        <v>757100.72417199996</v>
      </c>
      <c r="BE227">
        <v>679.50259700000004</v>
      </c>
      <c r="BF227">
        <v>1114.1984259999999</v>
      </c>
      <c r="BG227">
        <v>30311.353515999999</v>
      </c>
      <c r="BH227">
        <v>2975.2178439999998</v>
      </c>
      <c r="BI227">
        <v>31.649449000000001</v>
      </c>
      <c r="BJ227">
        <v>4.968807</v>
      </c>
      <c r="BK227">
        <v>6.1468340000000001</v>
      </c>
      <c r="BL227">
        <v>6.2158620000000004</v>
      </c>
      <c r="BM227">
        <v>6.0778059999999998</v>
      </c>
      <c r="BN227">
        <v>35.314762999999999</v>
      </c>
      <c r="BO227">
        <v>0.99541599999999997</v>
      </c>
      <c r="BP227">
        <v>981.28934500000003</v>
      </c>
      <c r="BQ227">
        <v>1535.8070720000001</v>
      </c>
      <c r="BR227">
        <v>981.78934500000003</v>
      </c>
      <c r="BS227">
        <v>512.69292800000005</v>
      </c>
      <c r="BT227">
        <v>13.419551</v>
      </c>
      <c r="BU227">
        <v>38.995908999999997</v>
      </c>
      <c r="BV227">
        <v>367270.02136299998</v>
      </c>
      <c r="BW227">
        <v>485.65113100000002</v>
      </c>
      <c r="BX227">
        <v>756.24249199999997</v>
      </c>
      <c r="BY227">
        <v>12046.648438</v>
      </c>
      <c r="BZ227">
        <v>1443.279984</v>
      </c>
      <c r="CA227">
        <v>28.611772999999999</v>
      </c>
      <c r="CB227">
        <v>5.4469019999999997</v>
      </c>
      <c r="CC227">
        <v>6.6829879999999999</v>
      </c>
      <c r="CD227">
        <v>6.7883420000000001</v>
      </c>
      <c r="CE227">
        <v>6.5776339999999998</v>
      </c>
      <c r="CF227">
        <v>40.264372999999999</v>
      </c>
      <c r="CG227">
        <v>0.963306</v>
      </c>
      <c r="CH227">
        <v>1168.6378649999999</v>
      </c>
      <c r="CI227">
        <v>1432.2849980000001</v>
      </c>
      <c r="CJ227">
        <v>1169.1378649999999</v>
      </c>
      <c r="CK227">
        <v>616.21500200000003</v>
      </c>
      <c r="CL227">
        <v>13.417275999999999</v>
      </c>
      <c r="CM227">
        <v>38.981399000000003</v>
      </c>
      <c r="CN227">
        <v>68723.837801999995</v>
      </c>
      <c r="CO227">
        <v>250.37222</v>
      </c>
      <c r="CP227">
        <v>274.486673</v>
      </c>
      <c r="CQ227">
        <v>2841.710693</v>
      </c>
      <c r="CR227">
        <v>270.06761699999998</v>
      </c>
      <c r="CS227">
        <v>25.552757</v>
      </c>
      <c r="CT227">
        <v>4.848649</v>
      </c>
      <c r="CU227">
        <v>6.0949260000000001</v>
      </c>
      <c r="CV227">
        <v>6.1314159999999998</v>
      </c>
      <c r="CW227">
        <v>6.0584350000000002</v>
      </c>
      <c r="CX227">
        <v>36.121395999999997</v>
      </c>
      <c r="CY227">
        <v>0.99845899999999999</v>
      </c>
      <c r="CZ227">
        <v>768.84374100000002</v>
      </c>
      <c r="DA227">
        <v>139.441621</v>
      </c>
      <c r="DB227">
        <v>769.34374100000002</v>
      </c>
      <c r="DC227">
        <v>1909.0583790000001</v>
      </c>
      <c r="DD227">
        <v>13.421969000000001</v>
      </c>
      <c r="DE227">
        <v>38.799121</v>
      </c>
      <c r="DF227">
        <v>117597.59491</v>
      </c>
      <c r="DG227">
        <v>301.45409999999998</v>
      </c>
      <c r="DH227">
        <v>390.10116299999999</v>
      </c>
      <c r="DI227">
        <v>5296.1772460000002</v>
      </c>
      <c r="DJ227">
        <v>462.129346</v>
      </c>
      <c r="DK227">
        <v>26.145427999999999</v>
      </c>
      <c r="DL227">
        <v>4.3428500000000003</v>
      </c>
      <c r="DM227">
        <v>5.9024919999999996</v>
      </c>
      <c r="DN227">
        <v>5.9918459999999998</v>
      </c>
      <c r="DO227">
        <v>5.8131370000000002</v>
      </c>
      <c r="DP227">
        <v>16.935448999999998</v>
      </c>
      <c r="DQ227">
        <v>0.99867099999999998</v>
      </c>
      <c r="DR227">
        <v>1392.312193</v>
      </c>
      <c r="DS227">
        <v>1621.4308799999999</v>
      </c>
      <c r="DT227">
        <v>1392.812193</v>
      </c>
      <c r="DU227">
        <v>427.06912</v>
      </c>
      <c r="DV227">
        <v>13.414595</v>
      </c>
      <c r="DW227">
        <v>39.008228000000003</v>
      </c>
      <c r="DX227">
        <v>34259.186255000001</v>
      </c>
      <c r="DY227">
        <v>206.365365</v>
      </c>
      <c r="DZ227">
        <v>166.01228699999999</v>
      </c>
      <c r="EA227">
        <v>1457.123779</v>
      </c>
      <c r="EB227">
        <v>134.63009500000001</v>
      </c>
      <c r="EC227">
        <v>25.484249999999999</v>
      </c>
      <c r="ED227">
        <v>5.0785330000000002</v>
      </c>
      <c r="EE227">
        <v>6.08</v>
      </c>
      <c r="EF227">
        <v>6.1766120000000004</v>
      </c>
      <c r="EG227">
        <v>5.9833879999999997</v>
      </c>
      <c r="EH227">
        <v>7.2449649999999997</v>
      </c>
      <c r="EI227">
        <v>0.99892300000000001</v>
      </c>
      <c r="EJ227">
        <v>1659.8453730000001</v>
      </c>
      <c r="EK227">
        <v>787.07106499999998</v>
      </c>
      <c r="EL227">
        <v>1660.3453730000001</v>
      </c>
      <c r="EM227">
        <v>1261.4289349999999</v>
      </c>
      <c r="EN227">
        <v>13.411288000000001</v>
      </c>
      <c r="EO227">
        <v>38.890982000000001</v>
      </c>
      <c r="EP227">
        <v>35322.859436999999</v>
      </c>
      <c r="EQ227">
        <v>208.298305</v>
      </c>
      <c r="ER227">
        <v>169.578237</v>
      </c>
      <c r="ES227">
        <v>1581.603149</v>
      </c>
      <c r="ET227">
        <v>138.81006600000001</v>
      </c>
      <c r="EU227">
        <v>25.733280000000001</v>
      </c>
      <c r="EV227">
        <v>4.6539200000000003</v>
      </c>
      <c r="EW227">
        <v>5.9789570000000003</v>
      </c>
      <c r="EX227">
        <v>6.0416999999999996</v>
      </c>
      <c r="EY227">
        <v>5.9162129999999999</v>
      </c>
      <c r="EZ227">
        <v>27.776717999999999</v>
      </c>
      <c r="FA227">
        <v>0.99862300000000004</v>
      </c>
      <c r="FB227" s="3">
        <v>2459025.7428520001</v>
      </c>
      <c r="FD227">
        <v>1.0024360000000001</v>
      </c>
      <c r="FE227" t="s">
        <v>436</v>
      </c>
      <c r="FF227">
        <v>1.428E-3</v>
      </c>
      <c r="FG227" t="s">
        <v>436</v>
      </c>
      <c r="FH227">
        <v>1.00339</v>
      </c>
      <c r="FI227" t="s">
        <v>436</v>
      </c>
      <c r="FJ227">
        <v>1.4289999999999999E-3</v>
      </c>
      <c r="FK227" t="s">
        <v>436</v>
      </c>
      <c r="FL227">
        <v>0.99900599999999995</v>
      </c>
      <c r="FM227" t="s">
        <v>436</v>
      </c>
      <c r="FN227">
        <v>2.323E-3</v>
      </c>
      <c r="FO227" t="s">
        <v>436</v>
      </c>
      <c r="FP227">
        <v>1.0039070000000001</v>
      </c>
      <c r="FQ227" t="s">
        <v>436</v>
      </c>
      <c r="FR227">
        <v>3.8379999999999998E-3</v>
      </c>
      <c r="FS227" t="s">
        <v>436</v>
      </c>
      <c r="FT227">
        <v>0.99329500000000004</v>
      </c>
      <c r="FU227" t="s">
        <v>436</v>
      </c>
      <c r="FV227">
        <v>2.823E-3</v>
      </c>
      <c r="FW227" t="s">
        <v>436</v>
      </c>
      <c r="FX227">
        <v>1.012059</v>
      </c>
      <c r="FY227" t="s">
        <v>436</v>
      </c>
      <c r="FZ227">
        <v>6.1999999999999998E-3</v>
      </c>
      <c r="GA227" t="s">
        <v>436</v>
      </c>
      <c r="GB227">
        <v>1.005582</v>
      </c>
      <c r="GC227" t="s">
        <v>436</v>
      </c>
      <c r="GD227">
        <v>6.0359999999999997E-3</v>
      </c>
      <c r="GE227" t="s">
        <v>436</v>
      </c>
    </row>
    <row r="228" spans="1:187" x14ac:dyDescent="0.25">
      <c r="A228">
        <v>227</v>
      </c>
      <c r="B228" t="s">
        <v>386</v>
      </c>
      <c r="C228">
        <v>227</v>
      </c>
      <c r="D228">
        <v>0</v>
      </c>
      <c r="E228">
        <v>59025.742690999999</v>
      </c>
      <c r="F228">
        <v>2459025.742691</v>
      </c>
      <c r="G228" s="7">
        <v>5.8219440000000002</v>
      </c>
      <c r="H228">
        <v>2459025.742691</v>
      </c>
      <c r="I228">
        <v>2459025.7432800001</v>
      </c>
      <c r="J228">
        <v>2459025.7424550001</v>
      </c>
      <c r="K228">
        <v>1.5579270000000001</v>
      </c>
      <c r="L228">
        <v>39.845990999999998</v>
      </c>
      <c r="M228">
        <v>15</v>
      </c>
      <c r="N228">
        <v>4.7291090000000002</v>
      </c>
      <c r="O228">
        <v>9</v>
      </c>
      <c r="P228">
        <v>18</v>
      </c>
      <c r="Q228">
        <v>27</v>
      </c>
      <c r="R228">
        <v>1.2156419999999999</v>
      </c>
      <c r="S228" t="s">
        <v>436</v>
      </c>
      <c r="T228">
        <v>1.4349719999999999</v>
      </c>
      <c r="U228" t="s">
        <v>436</v>
      </c>
      <c r="V228">
        <v>0.12324400000000001</v>
      </c>
      <c r="W228" t="s">
        <v>436</v>
      </c>
      <c r="X228">
        <v>0.234041</v>
      </c>
      <c r="Y228" t="s">
        <v>436</v>
      </c>
      <c r="Z228">
        <v>5.7567E-2</v>
      </c>
      <c r="AA228" t="s">
        <v>436</v>
      </c>
      <c r="AB228">
        <v>6.0303000000000002E-2</v>
      </c>
      <c r="AC228" t="s">
        <v>436</v>
      </c>
      <c r="AD228">
        <v>1.73E-3</v>
      </c>
      <c r="AE228" t="s">
        <v>436</v>
      </c>
      <c r="AF228">
        <v>3.3319999999999999E-3</v>
      </c>
      <c r="AG228" t="s">
        <v>436</v>
      </c>
      <c r="AH228">
        <v>4.7199999999999998E-4</v>
      </c>
      <c r="AI228" t="s">
        <v>436</v>
      </c>
      <c r="AJ228">
        <v>6.6299999999999996E-4</v>
      </c>
      <c r="AK228" t="s">
        <v>436</v>
      </c>
      <c r="AL228">
        <v>3.5500000000000001E-4</v>
      </c>
      <c r="AM228" t="s">
        <v>436</v>
      </c>
      <c r="AN228">
        <v>3.6000000000000002E-4</v>
      </c>
      <c r="AO228" t="s">
        <v>436</v>
      </c>
      <c r="AP228">
        <v>702.63403600000004</v>
      </c>
      <c r="AQ228">
        <v>430.62333000000001</v>
      </c>
      <c r="AR228">
        <v>261.01352400000002</v>
      </c>
      <c r="AS228">
        <v>353.06001800000001</v>
      </c>
      <c r="AT228">
        <v>162.27465900000001</v>
      </c>
      <c r="AU228">
        <v>167.48088100000001</v>
      </c>
      <c r="AV228">
        <v>623406.89021099999</v>
      </c>
      <c r="AW228">
        <v>688.92838200000006</v>
      </c>
      <c r="AX228">
        <v>1036.3160130000001</v>
      </c>
      <c r="AY228">
        <v>1012.823624</v>
      </c>
      <c r="AZ228">
        <v>1036.8160130000001</v>
      </c>
      <c r="BA228">
        <v>1035.6763759999999</v>
      </c>
      <c r="BB228">
        <v>13.418828</v>
      </c>
      <c r="BC228">
        <v>38.922186000000004</v>
      </c>
      <c r="BD228">
        <v>757839.79500699998</v>
      </c>
      <c r="BE228">
        <v>679.64866800000004</v>
      </c>
      <c r="BF228">
        <v>1115.0463910000001</v>
      </c>
      <c r="BG228">
        <v>34544.648437999997</v>
      </c>
      <c r="BH228">
        <v>2978.1222090000001</v>
      </c>
      <c r="BI228">
        <v>30.868708000000002</v>
      </c>
      <c r="BJ228">
        <v>4.6932090000000004</v>
      </c>
      <c r="BK228">
        <v>6.055771</v>
      </c>
      <c r="BL228">
        <v>6.0087539999999997</v>
      </c>
      <c r="BM228">
        <v>6.1027870000000002</v>
      </c>
      <c r="BN228">
        <v>49.424900000000001</v>
      </c>
      <c r="BO228">
        <v>0.98981399999999997</v>
      </c>
      <c r="BP228">
        <v>981.43204000000003</v>
      </c>
      <c r="BQ228">
        <v>1535.71994</v>
      </c>
      <c r="BR228">
        <v>981.93204000000003</v>
      </c>
      <c r="BS228">
        <v>512.78006000000005</v>
      </c>
      <c r="BT228">
        <v>13.419549</v>
      </c>
      <c r="BU228">
        <v>38.995914999999997</v>
      </c>
      <c r="BV228">
        <v>367384.67531399999</v>
      </c>
      <c r="BW228">
        <v>485.31147199999998</v>
      </c>
      <c r="BX228">
        <v>757.008017</v>
      </c>
      <c r="BY228">
        <v>12227.659180000001</v>
      </c>
      <c r="BZ228">
        <v>1443.7305449999999</v>
      </c>
      <c r="CA228">
        <v>27.502136</v>
      </c>
      <c r="CB228">
        <v>5.0705580000000001</v>
      </c>
      <c r="CC228">
        <v>6.6263899999999998</v>
      </c>
      <c r="CD228">
        <v>6.6613059999999997</v>
      </c>
      <c r="CE228">
        <v>6.591475</v>
      </c>
      <c r="CF228">
        <v>43.847465</v>
      </c>
      <c r="CG228">
        <v>0.93135199999999996</v>
      </c>
      <c r="CH228">
        <v>1168.3282429999999</v>
      </c>
      <c r="CI228">
        <v>1432.266093</v>
      </c>
      <c r="CJ228">
        <v>1168.8282429999999</v>
      </c>
      <c r="CK228">
        <v>616.23390700000004</v>
      </c>
      <c r="CL228">
        <v>13.417279000000001</v>
      </c>
      <c r="CM228">
        <v>38.981416000000003</v>
      </c>
      <c r="CN228">
        <v>68401.080740999998</v>
      </c>
      <c r="CO228">
        <v>249.82822400000001</v>
      </c>
      <c r="CP228">
        <v>273.79244699999998</v>
      </c>
      <c r="CQ228">
        <v>2919.2504880000001</v>
      </c>
      <c r="CR228">
        <v>268.799262</v>
      </c>
      <c r="CS228">
        <v>25.212605</v>
      </c>
      <c r="CT228">
        <v>4.7693899999999996</v>
      </c>
      <c r="CU228">
        <v>6.0704380000000002</v>
      </c>
      <c r="CV228">
        <v>6.0775180000000004</v>
      </c>
      <c r="CW228">
        <v>6.0633590000000002</v>
      </c>
      <c r="CX228">
        <v>44.378419999999998</v>
      </c>
      <c r="CY228">
        <v>0.98844200000000004</v>
      </c>
      <c r="CZ228">
        <v>768.67243699999995</v>
      </c>
      <c r="DA228">
        <v>139.208643</v>
      </c>
      <c r="DB228">
        <v>769.17243699999995</v>
      </c>
      <c r="DC228">
        <v>1909.2913570000001</v>
      </c>
      <c r="DD228">
        <v>13.421970999999999</v>
      </c>
      <c r="DE228">
        <v>38.799098999999998</v>
      </c>
      <c r="DF228">
        <v>118231.68682</v>
      </c>
      <c r="DG228">
        <v>301.88930900000003</v>
      </c>
      <c r="DH228">
        <v>391.63919800000002</v>
      </c>
      <c r="DI228">
        <v>5515.5629879999997</v>
      </c>
      <c r="DJ228">
        <v>464.62117000000001</v>
      </c>
      <c r="DK228">
        <v>25.403379999999999</v>
      </c>
      <c r="DL228">
        <v>4.4600429999999998</v>
      </c>
      <c r="DM228">
        <v>5.8402919999999998</v>
      </c>
      <c r="DN228">
        <v>5.8731850000000003</v>
      </c>
      <c r="DO228">
        <v>5.8074000000000003</v>
      </c>
      <c r="DP228">
        <v>40.138899000000002</v>
      </c>
      <c r="DQ228">
        <v>0.99555099999999996</v>
      </c>
      <c r="DR228">
        <v>1392.192049</v>
      </c>
      <c r="DS228">
        <v>1621.4433329999999</v>
      </c>
      <c r="DT228">
        <v>1392.692049</v>
      </c>
      <c r="DU228">
        <v>427.056667</v>
      </c>
      <c r="DV228">
        <v>13.414596</v>
      </c>
      <c r="DW228">
        <v>39.008246999999997</v>
      </c>
      <c r="DX228">
        <v>33934.421672999997</v>
      </c>
      <c r="DY228">
        <v>205.663006</v>
      </c>
      <c r="DZ228">
        <v>165.000125</v>
      </c>
      <c r="EA228">
        <v>1606.159302</v>
      </c>
      <c r="EB228">
        <v>133.35385099999999</v>
      </c>
      <c r="EC228">
        <v>24.776194</v>
      </c>
      <c r="ED228">
        <v>4.7828419999999996</v>
      </c>
      <c r="EE228">
        <v>6.0355100000000004</v>
      </c>
      <c r="EF228">
        <v>6.016197</v>
      </c>
      <c r="EG228">
        <v>6.054824</v>
      </c>
      <c r="EH228">
        <v>46.743178</v>
      </c>
      <c r="EI228">
        <v>0.98892400000000003</v>
      </c>
      <c r="EJ228">
        <v>1660.118046</v>
      </c>
      <c r="EK228">
        <v>786.79567399999996</v>
      </c>
      <c r="EL228">
        <v>1660.618046</v>
      </c>
      <c r="EM228">
        <v>1261.704326</v>
      </c>
      <c r="EN228">
        <v>13.411284</v>
      </c>
      <c r="EO228">
        <v>38.890965999999999</v>
      </c>
      <c r="EP228">
        <v>35455.025664000001</v>
      </c>
      <c r="EQ228">
        <v>207.95798300000001</v>
      </c>
      <c r="ER228">
        <v>170.49129400000001</v>
      </c>
      <c r="ES228">
        <v>1570.5710449999999</v>
      </c>
      <c r="ET228">
        <v>139.32944699999999</v>
      </c>
      <c r="EU228">
        <v>24.978180999999999</v>
      </c>
      <c r="EV228">
        <v>4.5986130000000003</v>
      </c>
      <c r="EW228">
        <v>5.996594</v>
      </c>
      <c r="EX228">
        <v>6.074884</v>
      </c>
      <c r="EY228">
        <v>5.9183050000000001</v>
      </c>
      <c r="EZ228">
        <v>35.416134999999997</v>
      </c>
      <c r="FA228">
        <v>0.99367799999999995</v>
      </c>
      <c r="FB228" s="3">
        <v>2459025.7432800001</v>
      </c>
      <c r="FD228">
        <v>1.003039</v>
      </c>
      <c r="FE228" t="s">
        <v>436</v>
      </c>
      <c r="FF228">
        <v>1.428E-3</v>
      </c>
      <c r="FG228" t="s">
        <v>436</v>
      </c>
      <c r="FH228">
        <v>1.0040100000000001</v>
      </c>
      <c r="FI228" t="s">
        <v>436</v>
      </c>
      <c r="FJ228">
        <v>1.4289999999999999E-3</v>
      </c>
      <c r="FK228" t="s">
        <v>436</v>
      </c>
      <c r="FL228">
        <v>0.998838</v>
      </c>
      <c r="FM228" t="s">
        <v>436</v>
      </c>
      <c r="FN228">
        <v>2.32E-3</v>
      </c>
      <c r="FO228" t="s">
        <v>436</v>
      </c>
      <c r="FP228">
        <v>0.99822</v>
      </c>
      <c r="FQ228" t="s">
        <v>436</v>
      </c>
      <c r="FR228">
        <v>3.8240000000000001E-3</v>
      </c>
      <c r="FS228" t="s">
        <v>436</v>
      </c>
      <c r="FT228">
        <v>0.99945099999999998</v>
      </c>
      <c r="FU228" t="s">
        <v>436</v>
      </c>
      <c r="FV228">
        <v>2.8310000000000002E-3</v>
      </c>
      <c r="FW228" t="s">
        <v>436</v>
      </c>
      <c r="FX228">
        <v>1.0015080000000001</v>
      </c>
      <c r="FY228" t="s">
        <v>436</v>
      </c>
      <c r="FZ228">
        <v>6.1720000000000004E-3</v>
      </c>
      <c r="GA228" t="s">
        <v>436</v>
      </c>
      <c r="GB228">
        <v>1.009179</v>
      </c>
      <c r="GC228" t="s">
        <v>436</v>
      </c>
      <c r="GD228">
        <v>6.0260000000000001E-3</v>
      </c>
      <c r="GE228" t="s">
        <v>436</v>
      </c>
    </row>
    <row r="229" spans="1:187" x14ac:dyDescent="0.25">
      <c r="A229">
        <v>228</v>
      </c>
      <c r="B229" t="s">
        <v>387</v>
      </c>
      <c r="C229">
        <v>228</v>
      </c>
      <c r="D229">
        <v>0</v>
      </c>
      <c r="E229">
        <v>59025.743084000002</v>
      </c>
      <c r="F229">
        <v>2459025.743084</v>
      </c>
      <c r="G229" s="7">
        <v>5.8316670000000004</v>
      </c>
      <c r="H229">
        <v>2459025.743084</v>
      </c>
      <c r="I229">
        <v>2459025.743673</v>
      </c>
      <c r="J229">
        <v>2459025.7428489998</v>
      </c>
      <c r="K229">
        <v>1.561453</v>
      </c>
      <c r="L229">
        <v>39.737496999999998</v>
      </c>
      <c r="M229">
        <v>15</v>
      </c>
      <c r="N229">
        <v>4.674226</v>
      </c>
      <c r="O229">
        <v>9</v>
      </c>
      <c r="P229">
        <v>18</v>
      </c>
      <c r="Q229">
        <v>27</v>
      </c>
      <c r="R229">
        <v>1.2202569999999999</v>
      </c>
      <c r="S229" t="s">
        <v>436</v>
      </c>
      <c r="T229">
        <v>1.433548</v>
      </c>
      <c r="U229" t="s">
        <v>436</v>
      </c>
      <c r="V229">
        <v>0.124015</v>
      </c>
      <c r="W229" t="s">
        <v>436</v>
      </c>
      <c r="X229">
        <v>0.234125</v>
      </c>
      <c r="Y229" t="s">
        <v>436</v>
      </c>
      <c r="Z229">
        <v>5.7976E-2</v>
      </c>
      <c r="AA229" t="s">
        <v>436</v>
      </c>
      <c r="AB229">
        <v>5.9415000000000003E-2</v>
      </c>
      <c r="AC229" t="s">
        <v>436</v>
      </c>
      <c r="AD229">
        <v>1.7340000000000001E-3</v>
      </c>
      <c r="AE229" t="s">
        <v>436</v>
      </c>
      <c r="AF229">
        <v>3.3249999999999998E-3</v>
      </c>
      <c r="AG229" t="s">
        <v>436</v>
      </c>
      <c r="AH229">
        <v>4.73E-4</v>
      </c>
      <c r="AI229" t="s">
        <v>436</v>
      </c>
      <c r="AJ229">
        <v>6.6200000000000005E-4</v>
      </c>
      <c r="AK229" t="s">
        <v>436</v>
      </c>
      <c r="AL229">
        <v>3.5500000000000001E-4</v>
      </c>
      <c r="AM229" t="s">
        <v>436</v>
      </c>
      <c r="AN229">
        <v>3.59E-4</v>
      </c>
      <c r="AO229" t="s">
        <v>436</v>
      </c>
      <c r="AP229">
        <v>703.90216199999998</v>
      </c>
      <c r="AQ229">
        <v>431.14331700000002</v>
      </c>
      <c r="AR229">
        <v>262.39586000000003</v>
      </c>
      <c r="AS229">
        <v>353.47961700000002</v>
      </c>
      <c r="AT229">
        <v>163.35581199999999</v>
      </c>
      <c r="AU229">
        <v>165.61723000000001</v>
      </c>
      <c r="AV229">
        <v>624680.20148299995</v>
      </c>
      <c r="AW229">
        <v>689.660032</v>
      </c>
      <c r="AX229">
        <v>1036.1361939999999</v>
      </c>
      <c r="AY229">
        <v>1012.868664</v>
      </c>
      <c r="AZ229">
        <v>1036.6361939999999</v>
      </c>
      <c r="BA229">
        <v>1035.6313359999999</v>
      </c>
      <c r="BB229">
        <v>13.418827</v>
      </c>
      <c r="BC229">
        <v>38.92221</v>
      </c>
      <c r="BD229">
        <v>762270.69504200004</v>
      </c>
      <c r="BE229">
        <v>681.53555900000003</v>
      </c>
      <c r="BF229">
        <v>1118.460636</v>
      </c>
      <c r="BG229">
        <v>34530.601562000003</v>
      </c>
      <c r="BH229">
        <v>2995.534545</v>
      </c>
      <c r="BI229">
        <v>31.262846</v>
      </c>
      <c r="BJ229">
        <v>4.6657659999999996</v>
      </c>
      <c r="BK229">
        <v>6.2448930000000002</v>
      </c>
      <c r="BL229">
        <v>6.2910269999999997</v>
      </c>
      <c r="BM229">
        <v>6.1987589999999999</v>
      </c>
      <c r="BN229">
        <v>41.626317999999998</v>
      </c>
      <c r="BO229">
        <v>0.98418799999999995</v>
      </c>
      <c r="BP229">
        <v>981.01210300000002</v>
      </c>
      <c r="BQ229">
        <v>1535.411171</v>
      </c>
      <c r="BR229">
        <v>981.51210300000002</v>
      </c>
      <c r="BS229">
        <v>513.08882900000003</v>
      </c>
      <c r="BT229">
        <v>13.419551</v>
      </c>
      <c r="BU229">
        <v>38.995891999999998</v>
      </c>
      <c r="BV229">
        <v>367984.90642100002</v>
      </c>
      <c r="BW229">
        <v>485.77608800000002</v>
      </c>
      <c r="BX229">
        <v>757.51959699999998</v>
      </c>
      <c r="BY229">
        <v>11051.516602</v>
      </c>
      <c r="BZ229">
        <v>1446.089305</v>
      </c>
      <c r="CA229">
        <v>27.952804</v>
      </c>
      <c r="CB229">
        <v>5.327464</v>
      </c>
      <c r="CC229">
        <v>6.8510559999999998</v>
      </c>
      <c r="CD229">
        <v>7.0583689999999999</v>
      </c>
      <c r="CE229">
        <v>6.6437419999999996</v>
      </c>
      <c r="CF229">
        <v>38.303342000000001</v>
      </c>
      <c r="CG229">
        <v>0.93186100000000005</v>
      </c>
      <c r="CH229">
        <v>1168.2741920000001</v>
      </c>
      <c r="CI229">
        <v>1432.0314410000001</v>
      </c>
      <c r="CJ229">
        <v>1168.7741920000001</v>
      </c>
      <c r="CK229">
        <v>616.46855900000003</v>
      </c>
      <c r="CL229">
        <v>13.417277</v>
      </c>
      <c r="CM229">
        <v>38.981406</v>
      </c>
      <c r="CN229">
        <v>68922.331909999994</v>
      </c>
      <c r="CO229">
        <v>250.28280599999999</v>
      </c>
      <c r="CP229">
        <v>275.377814</v>
      </c>
      <c r="CQ229">
        <v>3091.8071289999998</v>
      </c>
      <c r="CR229">
        <v>270.84764999999999</v>
      </c>
      <c r="CS229">
        <v>25.190021999999999</v>
      </c>
      <c r="CT229">
        <v>4.6853490000000004</v>
      </c>
      <c r="CU229">
        <v>6.2765870000000001</v>
      </c>
      <c r="CV229">
        <v>6.3197169999999998</v>
      </c>
      <c r="CW229">
        <v>6.2334579999999997</v>
      </c>
      <c r="CX229">
        <v>42.425111000000001</v>
      </c>
      <c r="CY229">
        <v>0.97655999999999998</v>
      </c>
      <c r="CZ229">
        <v>768.64597700000002</v>
      </c>
      <c r="DA229">
        <v>139.169623</v>
      </c>
      <c r="DB229">
        <v>769.14597700000002</v>
      </c>
      <c r="DC229">
        <v>1909.330377</v>
      </c>
      <c r="DD229">
        <v>13.421969000000001</v>
      </c>
      <c r="DE229">
        <v>38.799093999999997</v>
      </c>
      <c r="DF229">
        <v>118507.445632</v>
      </c>
      <c r="DG229">
        <v>302.21525500000001</v>
      </c>
      <c r="DH229">
        <v>392.12926399999998</v>
      </c>
      <c r="DI229">
        <v>5609.3007809999999</v>
      </c>
      <c r="DJ229">
        <v>465.70483400000001</v>
      </c>
      <c r="DK229">
        <v>25.380797000000001</v>
      </c>
      <c r="DL229">
        <v>4.2670810000000001</v>
      </c>
      <c r="DM229">
        <v>6.0715789999999998</v>
      </c>
      <c r="DN229">
        <v>6.2199</v>
      </c>
      <c r="DO229">
        <v>5.9232579999999997</v>
      </c>
      <c r="DP229">
        <v>31.534680999999999</v>
      </c>
      <c r="DQ229">
        <v>0.98837699999999995</v>
      </c>
      <c r="DR229">
        <v>1391.943047</v>
      </c>
      <c r="DS229">
        <v>1621.2046640000001</v>
      </c>
      <c r="DT229">
        <v>1392.443047</v>
      </c>
      <c r="DU229">
        <v>427.29533600000002</v>
      </c>
      <c r="DV229">
        <v>13.414596</v>
      </c>
      <c r="DW229">
        <v>39.008240999999998</v>
      </c>
      <c r="DX229">
        <v>34231.868325000003</v>
      </c>
      <c r="DY229">
        <v>206.05071100000001</v>
      </c>
      <c r="DZ229">
        <v>166.13322099999999</v>
      </c>
      <c r="EA229">
        <v>1526.6826169999999</v>
      </c>
      <c r="EB229">
        <v>134.52274199999999</v>
      </c>
      <c r="EC229">
        <v>25.174866000000002</v>
      </c>
      <c r="ED229">
        <v>4.6671630000000004</v>
      </c>
      <c r="EE229">
        <v>6.1905530000000004</v>
      </c>
      <c r="EF229">
        <v>6.2451600000000003</v>
      </c>
      <c r="EG229">
        <v>6.1359450000000004</v>
      </c>
      <c r="EH229">
        <v>40.757773</v>
      </c>
      <c r="EI229">
        <v>0.98570400000000002</v>
      </c>
      <c r="EJ229">
        <v>1659.7373190000001</v>
      </c>
      <c r="EK229">
        <v>786.68415800000002</v>
      </c>
      <c r="EL229">
        <v>1660.2373190000001</v>
      </c>
      <c r="EM229">
        <v>1261.815842</v>
      </c>
      <c r="EN229">
        <v>13.411284</v>
      </c>
      <c r="EO229">
        <v>38.890974</v>
      </c>
      <c r="EP229">
        <v>35033.649194999998</v>
      </c>
      <c r="EQ229">
        <v>207.894475</v>
      </c>
      <c r="ER229">
        <v>168.51650000000001</v>
      </c>
      <c r="ES229">
        <v>1533.7261960000001</v>
      </c>
      <c r="ET229">
        <v>137.673542</v>
      </c>
      <c r="EU229">
        <v>25.640656</v>
      </c>
      <c r="EV229">
        <v>4.4325359999999998</v>
      </c>
      <c r="EW229">
        <v>6.1687890000000003</v>
      </c>
      <c r="EX229">
        <v>6.2534929999999997</v>
      </c>
      <c r="EY229">
        <v>6.0840860000000001</v>
      </c>
      <c r="EZ229">
        <v>40.039096999999998</v>
      </c>
      <c r="FA229">
        <v>0.974607</v>
      </c>
      <c r="FB229" s="3">
        <v>2459025.743673</v>
      </c>
      <c r="FD229">
        <v>1.006847</v>
      </c>
      <c r="FE229" t="s">
        <v>436</v>
      </c>
      <c r="FF229">
        <v>1.4300000000000001E-3</v>
      </c>
      <c r="FG229" t="s">
        <v>436</v>
      </c>
      <c r="FH229">
        <v>1.007838</v>
      </c>
      <c r="FI229" t="s">
        <v>436</v>
      </c>
      <c r="FJ229">
        <v>1.4319999999999999E-3</v>
      </c>
      <c r="FK229" t="s">
        <v>436</v>
      </c>
      <c r="FL229">
        <v>0.99783200000000005</v>
      </c>
      <c r="FM229" t="s">
        <v>436</v>
      </c>
      <c r="FN229">
        <v>2.3140000000000001E-3</v>
      </c>
      <c r="FO229" t="s">
        <v>436</v>
      </c>
      <c r="FP229">
        <v>1.0044930000000001</v>
      </c>
      <c r="FQ229" t="s">
        <v>436</v>
      </c>
      <c r="FR229">
        <v>3.8279999999999998E-3</v>
      </c>
      <c r="FS229" t="s">
        <v>436</v>
      </c>
      <c r="FT229">
        <v>0.99981500000000001</v>
      </c>
      <c r="FU229" t="s">
        <v>436</v>
      </c>
      <c r="FV229">
        <v>2.8279999999999998E-3</v>
      </c>
      <c r="FW229" t="s">
        <v>436</v>
      </c>
      <c r="FX229">
        <v>1.0086090000000001</v>
      </c>
      <c r="FY229" t="s">
        <v>436</v>
      </c>
      <c r="FZ229">
        <v>6.1739999999999998E-3</v>
      </c>
      <c r="GA229" t="s">
        <v>436</v>
      </c>
      <c r="GB229">
        <v>0.99432699999999996</v>
      </c>
      <c r="GC229" t="s">
        <v>436</v>
      </c>
      <c r="GD229">
        <v>6.0039999999999998E-3</v>
      </c>
      <c r="GE229" t="s">
        <v>436</v>
      </c>
    </row>
    <row r="230" spans="1:187" x14ac:dyDescent="0.25">
      <c r="A230">
        <v>229</v>
      </c>
      <c r="B230" t="s">
        <v>388</v>
      </c>
      <c r="C230">
        <v>229</v>
      </c>
      <c r="D230">
        <v>0</v>
      </c>
      <c r="E230">
        <v>59025.743466</v>
      </c>
      <c r="F230">
        <v>2459025.7434660001</v>
      </c>
      <c r="G230" s="7">
        <v>5.8408329999999999</v>
      </c>
      <c r="H230">
        <v>2459025.7434660001</v>
      </c>
      <c r="I230">
        <v>2459025.7440550001</v>
      </c>
      <c r="J230">
        <v>2459025.7432309999</v>
      </c>
      <c r="K230">
        <v>1.564873</v>
      </c>
      <c r="L230">
        <v>39.632857000000001</v>
      </c>
      <c r="M230">
        <v>15</v>
      </c>
      <c r="N230">
        <v>4.5510669999999998</v>
      </c>
      <c r="O230">
        <v>9</v>
      </c>
      <c r="P230">
        <v>18</v>
      </c>
      <c r="Q230">
        <v>27</v>
      </c>
      <c r="R230">
        <v>1.2062219999999999</v>
      </c>
      <c r="S230" t="s">
        <v>436</v>
      </c>
      <c r="T230">
        <v>1.434091</v>
      </c>
      <c r="U230" t="s">
        <v>436</v>
      </c>
      <c r="V230">
        <v>0.124329</v>
      </c>
      <c r="W230" t="s">
        <v>436</v>
      </c>
      <c r="X230">
        <v>0.234041</v>
      </c>
      <c r="Y230" t="s">
        <v>436</v>
      </c>
      <c r="Z230">
        <v>5.7217999999999998E-2</v>
      </c>
      <c r="AA230" t="s">
        <v>436</v>
      </c>
      <c r="AB230">
        <v>5.9854999999999998E-2</v>
      </c>
      <c r="AC230" t="s">
        <v>436</v>
      </c>
      <c r="AD230">
        <v>1.7080000000000001E-3</v>
      </c>
      <c r="AE230" t="s">
        <v>436</v>
      </c>
      <c r="AF230">
        <v>3.3040000000000001E-3</v>
      </c>
      <c r="AG230" t="s">
        <v>436</v>
      </c>
      <c r="AH230">
        <v>4.6999999999999999E-4</v>
      </c>
      <c r="AI230" t="s">
        <v>436</v>
      </c>
      <c r="AJ230">
        <v>6.5799999999999995E-4</v>
      </c>
      <c r="AK230" t="s">
        <v>436</v>
      </c>
      <c r="AL230">
        <v>3.5100000000000002E-4</v>
      </c>
      <c r="AM230" t="s">
        <v>436</v>
      </c>
      <c r="AN230">
        <v>3.5599999999999998E-4</v>
      </c>
      <c r="AO230" t="s">
        <v>436</v>
      </c>
      <c r="AP230">
        <v>706.24078899999995</v>
      </c>
      <c r="AQ230">
        <v>434.06526600000001</v>
      </c>
      <c r="AR230">
        <v>264.69901099999998</v>
      </c>
      <c r="AS230">
        <v>355.81403</v>
      </c>
      <c r="AT230">
        <v>162.94275999999999</v>
      </c>
      <c r="AU230">
        <v>168.08268200000001</v>
      </c>
      <c r="AV230">
        <v>630599.70696600003</v>
      </c>
      <c r="AW230">
        <v>691.69817399999999</v>
      </c>
      <c r="AX230">
        <v>1036.5751479999999</v>
      </c>
      <c r="AY230">
        <v>1012.861752</v>
      </c>
      <c r="AZ230">
        <v>1037.0751479999999</v>
      </c>
      <c r="BA230">
        <v>1035.638248</v>
      </c>
      <c r="BB230">
        <v>13.418827</v>
      </c>
      <c r="BC230">
        <v>38.922196</v>
      </c>
      <c r="BD230">
        <v>760643.05513500003</v>
      </c>
      <c r="BE230">
        <v>681.07985599999995</v>
      </c>
      <c r="BF230">
        <v>1116.819193</v>
      </c>
      <c r="BG230">
        <v>37142.417969000002</v>
      </c>
      <c r="BH230">
        <v>2989.1383249999999</v>
      </c>
      <c r="BI230">
        <v>30.923299</v>
      </c>
      <c r="BJ230">
        <v>4.5782210000000001</v>
      </c>
      <c r="BK230">
        <v>5.9012640000000003</v>
      </c>
      <c r="BL230">
        <v>5.9467689999999997</v>
      </c>
      <c r="BM230">
        <v>5.8557589999999999</v>
      </c>
      <c r="BN230">
        <v>40.026054000000002</v>
      </c>
      <c r="BO230">
        <v>0.992031</v>
      </c>
      <c r="BP230">
        <v>981.38606500000003</v>
      </c>
      <c r="BQ230">
        <v>1535.519362</v>
      </c>
      <c r="BR230">
        <v>981.88606500000003</v>
      </c>
      <c r="BS230">
        <v>512.980638</v>
      </c>
      <c r="BT230">
        <v>13.419551</v>
      </c>
      <c r="BU230">
        <v>38.995913000000002</v>
      </c>
      <c r="BV230">
        <v>371529.83528300002</v>
      </c>
      <c r="BW230">
        <v>487.74446</v>
      </c>
      <c r="BX230">
        <v>761.73050799999999</v>
      </c>
      <c r="BY230">
        <v>12990.255859000001</v>
      </c>
      <c r="BZ230">
        <v>1460.0199950000001</v>
      </c>
      <c r="CA230">
        <v>27.195687</v>
      </c>
      <c r="CB230">
        <v>5.0551690000000002</v>
      </c>
      <c r="CC230">
        <v>6.5052209999999997</v>
      </c>
      <c r="CD230">
        <v>6.6437419999999996</v>
      </c>
      <c r="CE230">
        <v>6.3666999999999998</v>
      </c>
      <c r="CF230">
        <v>40.340085999999999</v>
      </c>
      <c r="CG230">
        <v>0.93090700000000004</v>
      </c>
      <c r="CH230">
        <v>1168.695438</v>
      </c>
      <c r="CI230">
        <v>1432.017769</v>
      </c>
      <c r="CJ230">
        <v>1169.195438</v>
      </c>
      <c r="CK230">
        <v>616.48223099999996</v>
      </c>
      <c r="CL230">
        <v>13.417275999999999</v>
      </c>
      <c r="CM230">
        <v>38.981403999999998</v>
      </c>
      <c r="CN230">
        <v>69732.250304999994</v>
      </c>
      <c r="CO230">
        <v>250.95479599999999</v>
      </c>
      <c r="CP230">
        <v>277.867773</v>
      </c>
      <c r="CQ230">
        <v>3349.9052729999999</v>
      </c>
      <c r="CR230">
        <v>274.03042799999997</v>
      </c>
      <c r="CS230">
        <v>24.547196</v>
      </c>
      <c r="CT230">
        <v>4.5050689999999998</v>
      </c>
      <c r="CU230">
        <v>5.9909210000000002</v>
      </c>
      <c r="CV230">
        <v>6.0242959999999997</v>
      </c>
      <c r="CW230">
        <v>5.9575459999999998</v>
      </c>
      <c r="CX230">
        <v>41.157921999999999</v>
      </c>
      <c r="CY230">
        <v>0.99305699999999997</v>
      </c>
      <c r="CZ230">
        <v>768.99094100000002</v>
      </c>
      <c r="DA230">
        <v>139.291507</v>
      </c>
      <c r="DB230">
        <v>769.49094100000002</v>
      </c>
      <c r="DC230">
        <v>1909.2084930000001</v>
      </c>
      <c r="DD230">
        <v>13.421969000000001</v>
      </c>
      <c r="DE230">
        <v>38.799114000000003</v>
      </c>
      <c r="DF230">
        <v>119595.963514</v>
      </c>
      <c r="DG230">
        <v>302.98079899999999</v>
      </c>
      <c r="DH230">
        <v>394.73116399999998</v>
      </c>
      <c r="DI230">
        <v>5964.970703</v>
      </c>
      <c r="DJ230">
        <v>469.982439</v>
      </c>
      <c r="DK230">
        <v>24.650326</v>
      </c>
      <c r="DL230">
        <v>4.4271659999999997</v>
      </c>
      <c r="DM230">
        <v>5.7552950000000003</v>
      </c>
      <c r="DN230">
        <v>5.9764499999999998</v>
      </c>
      <c r="DO230">
        <v>5.5341399999999998</v>
      </c>
      <c r="DP230">
        <v>21.381409999999999</v>
      </c>
      <c r="DQ230">
        <v>0.98907400000000001</v>
      </c>
      <c r="DR230">
        <v>1392.293214</v>
      </c>
      <c r="DS230">
        <v>1621.1688529999999</v>
      </c>
      <c r="DT230">
        <v>1392.793214</v>
      </c>
      <c r="DU230">
        <v>427.33114699999999</v>
      </c>
      <c r="DV230">
        <v>13.414596</v>
      </c>
      <c r="DW230">
        <v>39.008245000000002</v>
      </c>
      <c r="DX230">
        <v>34128.679559999997</v>
      </c>
      <c r="DY230">
        <v>206.016276</v>
      </c>
      <c r="DZ230">
        <v>165.660113</v>
      </c>
      <c r="EA230">
        <v>1703.4562989999999</v>
      </c>
      <c r="EB230">
        <v>134.11723599999999</v>
      </c>
      <c r="EC230">
        <v>24.709589000000001</v>
      </c>
      <c r="ED230">
        <v>4.5579090000000004</v>
      </c>
      <c r="EE230">
        <v>5.8430780000000002</v>
      </c>
      <c r="EF230">
        <v>5.9011969999999998</v>
      </c>
      <c r="EG230">
        <v>5.7849579999999996</v>
      </c>
      <c r="EH230">
        <v>33.497514000000002</v>
      </c>
      <c r="EI230">
        <v>0.99740899999999999</v>
      </c>
      <c r="EJ230">
        <v>1660.074323</v>
      </c>
      <c r="EK230">
        <v>786.76842399999998</v>
      </c>
      <c r="EL230">
        <v>1660.574323</v>
      </c>
      <c r="EM230">
        <v>1261.7315759999999</v>
      </c>
      <c r="EN230">
        <v>13.411287</v>
      </c>
      <c r="EO230">
        <v>38.890965999999999</v>
      </c>
      <c r="EP230">
        <v>35612.978303000004</v>
      </c>
      <c r="EQ230">
        <v>208.16658200000001</v>
      </c>
      <c r="ER230">
        <v>171.079228</v>
      </c>
      <c r="ES230">
        <v>1964.7181399999999</v>
      </c>
      <c r="ET230">
        <v>139.95016100000001</v>
      </c>
      <c r="EU230">
        <v>24.110928999999999</v>
      </c>
      <c r="EV230">
        <v>4.1828690000000002</v>
      </c>
      <c r="EW230">
        <v>5.7586870000000001</v>
      </c>
      <c r="EX230">
        <v>5.8592009999999997</v>
      </c>
      <c r="EY230">
        <v>5.6581720000000004</v>
      </c>
      <c r="EZ230">
        <v>35.172504000000004</v>
      </c>
      <c r="FA230">
        <v>0.98923499999999998</v>
      </c>
      <c r="FB230" s="3">
        <v>2459025.7440550001</v>
      </c>
      <c r="FD230">
        <v>0.99526599999999998</v>
      </c>
      <c r="FE230" t="s">
        <v>436</v>
      </c>
      <c r="FF230">
        <v>1.4090000000000001E-3</v>
      </c>
      <c r="FG230" t="s">
        <v>436</v>
      </c>
      <c r="FH230">
        <v>0.99626000000000003</v>
      </c>
      <c r="FI230" t="s">
        <v>436</v>
      </c>
      <c r="FJ230">
        <v>1.4109999999999999E-3</v>
      </c>
      <c r="FK230" t="s">
        <v>436</v>
      </c>
      <c r="FL230">
        <v>0.99819599999999997</v>
      </c>
      <c r="FM230" t="s">
        <v>436</v>
      </c>
      <c r="FN230">
        <v>2.3E-3</v>
      </c>
      <c r="FO230" t="s">
        <v>436</v>
      </c>
      <c r="FP230">
        <v>1.0070650000000001</v>
      </c>
      <c r="FQ230" t="s">
        <v>436</v>
      </c>
      <c r="FR230">
        <v>3.8049999999999998E-3</v>
      </c>
      <c r="FS230" t="s">
        <v>436</v>
      </c>
      <c r="FT230">
        <v>0.99946599999999997</v>
      </c>
      <c r="FU230" t="s">
        <v>436</v>
      </c>
      <c r="FV230">
        <v>2.8089999999999999E-3</v>
      </c>
      <c r="FW230" t="s">
        <v>436</v>
      </c>
      <c r="FX230">
        <v>0.99540799999999996</v>
      </c>
      <c r="FY230" t="s">
        <v>436</v>
      </c>
      <c r="FZ230">
        <v>6.1089999999999998E-3</v>
      </c>
      <c r="GA230" t="s">
        <v>436</v>
      </c>
      <c r="GB230">
        <v>1.0017050000000001</v>
      </c>
      <c r="GC230" t="s">
        <v>436</v>
      </c>
      <c r="GD230">
        <v>5.96E-3</v>
      </c>
      <c r="GE230" t="s">
        <v>436</v>
      </c>
    </row>
    <row r="231" spans="1:187" x14ac:dyDescent="0.25">
      <c r="A231">
        <v>230</v>
      </c>
      <c r="B231" t="s">
        <v>389</v>
      </c>
      <c r="C231">
        <v>230</v>
      </c>
      <c r="D231">
        <v>0</v>
      </c>
      <c r="E231">
        <v>59025.743883000003</v>
      </c>
      <c r="F231">
        <v>2459025.7438830002</v>
      </c>
      <c r="G231" s="7">
        <v>5.8505560000000001</v>
      </c>
      <c r="H231">
        <v>2459025.7438830002</v>
      </c>
      <c r="I231">
        <v>2459025.7444719998</v>
      </c>
      <c r="J231">
        <v>2459025.7436469998</v>
      </c>
      <c r="K231">
        <v>1.5686279999999999</v>
      </c>
      <c r="L231">
        <v>39.518695000000001</v>
      </c>
      <c r="M231">
        <v>15</v>
      </c>
      <c r="N231">
        <v>4.4456660000000001</v>
      </c>
      <c r="O231">
        <v>9</v>
      </c>
      <c r="P231">
        <v>18</v>
      </c>
      <c r="Q231">
        <v>27</v>
      </c>
      <c r="R231">
        <v>1.210774</v>
      </c>
      <c r="S231" t="s">
        <v>436</v>
      </c>
      <c r="T231">
        <v>1.439711</v>
      </c>
      <c r="U231" t="s">
        <v>436</v>
      </c>
      <c r="V231">
        <v>0.12281499999999999</v>
      </c>
      <c r="W231" t="s">
        <v>436</v>
      </c>
      <c r="X231">
        <v>0.233539</v>
      </c>
      <c r="Y231" t="s">
        <v>436</v>
      </c>
      <c r="Z231">
        <v>5.7780999999999999E-2</v>
      </c>
      <c r="AA231" t="s">
        <v>436</v>
      </c>
      <c r="AB231">
        <v>5.9943999999999997E-2</v>
      </c>
      <c r="AC231" t="s">
        <v>436</v>
      </c>
      <c r="AD231">
        <v>1.714E-3</v>
      </c>
      <c r="AE231" t="s">
        <v>436</v>
      </c>
      <c r="AF231">
        <v>3.3219999999999999E-3</v>
      </c>
      <c r="AG231" t="s">
        <v>436</v>
      </c>
      <c r="AH231">
        <v>4.6799999999999999E-4</v>
      </c>
      <c r="AI231" t="s">
        <v>436</v>
      </c>
      <c r="AJ231">
        <v>6.5700000000000003E-4</v>
      </c>
      <c r="AK231" t="s">
        <v>436</v>
      </c>
      <c r="AL231">
        <v>3.5199999999999999E-4</v>
      </c>
      <c r="AM231" t="s">
        <v>436</v>
      </c>
      <c r="AN231">
        <v>3.5599999999999998E-4</v>
      </c>
      <c r="AO231" t="s">
        <v>436</v>
      </c>
      <c r="AP231">
        <v>706.37546299999997</v>
      </c>
      <c r="AQ231">
        <v>433.397266</v>
      </c>
      <c r="AR231">
        <v>262.50413099999997</v>
      </c>
      <c r="AS231">
        <v>355.19722899999999</v>
      </c>
      <c r="AT231">
        <v>164.122739</v>
      </c>
      <c r="AU231">
        <v>168.206401</v>
      </c>
      <c r="AV231">
        <v>629717.46188900003</v>
      </c>
      <c r="AW231">
        <v>691.22995200000003</v>
      </c>
      <c r="AX231">
        <v>1035.8003000000001</v>
      </c>
      <c r="AY231">
        <v>1013.082444</v>
      </c>
      <c r="AZ231">
        <v>1036.3003000000001</v>
      </c>
      <c r="BA231">
        <v>1035.4175560000001</v>
      </c>
      <c r="BB231">
        <v>13.418828</v>
      </c>
      <c r="BC231">
        <v>38.922187999999998</v>
      </c>
      <c r="BD231">
        <v>762445.69821900001</v>
      </c>
      <c r="BE231">
        <v>681.62650399999995</v>
      </c>
      <c r="BF231">
        <v>1118.5681509999999</v>
      </c>
      <c r="BG231">
        <v>35670.449219000002</v>
      </c>
      <c r="BH231">
        <v>2996.222264</v>
      </c>
      <c r="BI231">
        <v>29.577058000000001</v>
      </c>
      <c r="BJ231">
        <v>4.5496150000000002</v>
      </c>
      <c r="BK231">
        <v>6.0281060000000002</v>
      </c>
      <c r="BL231">
        <v>6.1349309999999999</v>
      </c>
      <c r="BM231">
        <v>5.9212819999999997</v>
      </c>
      <c r="BN231">
        <v>35.590403000000002</v>
      </c>
      <c r="BO231">
        <v>0.98793600000000004</v>
      </c>
      <c r="BP231">
        <v>980.87050499999998</v>
      </c>
      <c r="BQ231">
        <v>1535.901417</v>
      </c>
      <c r="BR231">
        <v>981.37050499999998</v>
      </c>
      <c r="BS231">
        <v>512.59858299999996</v>
      </c>
      <c r="BT231">
        <v>13.419549</v>
      </c>
      <c r="BU231">
        <v>38.995911999999997</v>
      </c>
      <c r="BV231">
        <v>371605.94503800001</v>
      </c>
      <c r="BW231">
        <v>487.72669500000001</v>
      </c>
      <c r="BX231">
        <v>761.91430300000002</v>
      </c>
      <c r="BY231">
        <v>12344.682617</v>
      </c>
      <c r="BZ231">
        <v>1460.3190870000001</v>
      </c>
      <c r="CA231">
        <v>26.685732999999999</v>
      </c>
      <c r="CB231">
        <v>5.055053</v>
      </c>
      <c r="CC231">
        <v>6.6198790000000001</v>
      </c>
      <c r="CD231">
        <v>6.8441450000000001</v>
      </c>
      <c r="CE231">
        <v>6.3956119999999999</v>
      </c>
      <c r="CF231">
        <v>37.352521000000003</v>
      </c>
      <c r="CG231">
        <v>0.93417600000000001</v>
      </c>
      <c r="CH231">
        <v>1168.0760310000001</v>
      </c>
      <c r="CI231">
        <v>1432.4632429999999</v>
      </c>
      <c r="CJ231">
        <v>1168.5760310000001</v>
      </c>
      <c r="CK231">
        <v>616.03675699999997</v>
      </c>
      <c r="CL231">
        <v>13.417275999999999</v>
      </c>
      <c r="CM231">
        <v>38.981416000000003</v>
      </c>
      <c r="CN231">
        <v>68879.570852999997</v>
      </c>
      <c r="CO231">
        <v>250.17562100000001</v>
      </c>
      <c r="CP231">
        <v>275.32487200000003</v>
      </c>
      <c r="CQ231">
        <v>3362.1923830000001</v>
      </c>
      <c r="CR231">
        <v>270.67960900000003</v>
      </c>
      <c r="CS231">
        <v>24.731553000000002</v>
      </c>
      <c r="CT231">
        <v>4.2787240000000004</v>
      </c>
      <c r="CU231">
        <v>5.9927099999999998</v>
      </c>
      <c r="CV231">
        <v>6.0971330000000004</v>
      </c>
      <c r="CW231">
        <v>5.8882880000000002</v>
      </c>
      <c r="CX231">
        <v>35.807290999999999</v>
      </c>
      <c r="CY231">
        <v>0.98779899999999998</v>
      </c>
      <c r="CZ231">
        <v>768.41882599999997</v>
      </c>
      <c r="DA231">
        <v>139.68753000000001</v>
      </c>
      <c r="DB231">
        <v>768.91882599999997</v>
      </c>
      <c r="DC231">
        <v>1908.8124700000001</v>
      </c>
      <c r="DD231">
        <v>13.42197</v>
      </c>
      <c r="DE231">
        <v>38.799126000000001</v>
      </c>
      <c r="DF231">
        <v>119220.66652699999</v>
      </c>
      <c r="DG231">
        <v>302.64639</v>
      </c>
      <c r="DH231">
        <v>393.92727100000002</v>
      </c>
      <c r="DI231">
        <v>5917.4384769999997</v>
      </c>
      <c r="DJ231">
        <v>468.50761499999999</v>
      </c>
      <c r="DK231">
        <v>24.667902000000002</v>
      </c>
      <c r="DL231">
        <v>4.176393</v>
      </c>
      <c r="DM231">
        <v>5.7860620000000003</v>
      </c>
      <c r="DN231">
        <v>6.0636510000000001</v>
      </c>
      <c r="DO231">
        <v>5.5084730000000004</v>
      </c>
      <c r="DP231">
        <v>22.746763000000001</v>
      </c>
      <c r="DQ231">
        <v>0.98134999999999994</v>
      </c>
      <c r="DR231">
        <v>1391.7316639999999</v>
      </c>
      <c r="DS231">
        <v>1621.687719</v>
      </c>
      <c r="DT231">
        <v>1392.2316639999999</v>
      </c>
      <c r="DU231">
        <v>426.81228099999998</v>
      </c>
      <c r="DV231">
        <v>13.414595</v>
      </c>
      <c r="DW231">
        <v>39.008257999999998</v>
      </c>
      <c r="DX231">
        <v>34398.005159</v>
      </c>
      <c r="DY231">
        <v>206.090656</v>
      </c>
      <c r="DZ231">
        <v>166.90715499999999</v>
      </c>
      <c r="EA231">
        <v>1572.928467</v>
      </c>
      <c r="EB231">
        <v>135.17561900000001</v>
      </c>
      <c r="EC231">
        <v>24.122154999999999</v>
      </c>
      <c r="ED231">
        <v>4.3734299999999999</v>
      </c>
      <c r="EE231">
        <v>6.0738989999999999</v>
      </c>
      <c r="EF231">
        <v>6.273288</v>
      </c>
      <c r="EG231">
        <v>5.874511</v>
      </c>
      <c r="EH231">
        <v>28.459002999999999</v>
      </c>
      <c r="EI231">
        <v>0.985564</v>
      </c>
      <c r="EJ231">
        <v>1659.559585</v>
      </c>
      <c r="EK231">
        <v>787.13680899999997</v>
      </c>
      <c r="EL231">
        <v>1660.059585</v>
      </c>
      <c r="EM231">
        <v>1261.3631909999999</v>
      </c>
      <c r="EN231">
        <v>13.411284999999999</v>
      </c>
      <c r="EO231">
        <v>38.890979000000002</v>
      </c>
      <c r="EP231">
        <v>35613.274311000001</v>
      </c>
      <c r="EQ231">
        <v>208.003557</v>
      </c>
      <c r="ER231">
        <v>171.21473700000001</v>
      </c>
      <c r="ES231">
        <v>1753.221313</v>
      </c>
      <c r="ET231">
        <v>139.951325</v>
      </c>
      <c r="EU231">
        <v>24.722490000000001</v>
      </c>
      <c r="EV231">
        <v>4.2407779999999997</v>
      </c>
      <c r="EW231">
        <v>5.897068</v>
      </c>
      <c r="EX231">
        <v>6.0778869999999996</v>
      </c>
      <c r="EY231">
        <v>5.7162490000000004</v>
      </c>
      <c r="EZ231">
        <v>30.619257999999999</v>
      </c>
      <c r="FA231">
        <v>0.98378699999999997</v>
      </c>
      <c r="FB231" s="3">
        <v>2459025.7444719998</v>
      </c>
      <c r="FD231">
        <v>0.99902299999999999</v>
      </c>
      <c r="FE231" t="s">
        <v>436</v>
      </c>
      <c r="FF231">
        <v>1.4139999999999999E-3</v>
      </c>
      <c r="FG231" t="s">
        <v>436</v>
      </c>
      <c r="FH231">
        <v>1.0000370000000001</v>
      </c>
      <c r="FI231" t="s">
        <v>436</v>
      </c>
      <c r="FJ231">
        <v>1.4159999999999999E-3</v>
      </c>
      <c r="FK231" t="s">
        <v>436</v>
      </c>
      <c r="FL231">
        <v>1.0020910000000001</v>
      </c>
      <c r="FM231" t="s">
        <v>436</v>
      </c>
      <c r="FN231">
        <v>2.3119999999999998E-3</v>
      </c>
      <c r="FO231" t="s">
        <v>436</v>
      </c>
      <c r="FP231">
        <v>0.99483100000000002</v>
      </c>
      <c r="FQ231" t="s">
        <v>436</v>
      </c>
      <c r="FR231">
        <v>3.79E-3</v>
      </c>
      <c r="FS231" t="s">
        <v>436</v>
      </c>
      <c r="FT231">
        <v>0.99732699999999996</v>
      </c>
      <c r="FU231" t="s">
        <v>436</v>
      </c>
      <c r="FV231">
        <v>2.8080000000000002E-3</v>
      </c>
      <c r="FW231" t="s">
        <v>436</v>
      </c>
      <c r="FX231">
        <v>1.005196</v>
      </c>
      <c r="FY231" t="s">
        <v>436</v>
      </c>
      <c r="FZ231">
        <v>6.1250000000000002E-3</v>
      </c>
      <c r="GA231" t="s">
        <v>436</v>
      </c>
      <c r="GB231">
        <v>1.003209</v>
      </c>
      <c r="GC231" t="s">
        <v>436</v>
      </c>
      <c r="GD231">
        <v>5.9639999999999997E-3</v>
      </c>
      <c r="GE231" t="s">
        <v>436</v>
      </c>
    </row>
    <row r="232" spans="1:187" x14ac:dyDescent="0.25">
      <c r="A232">
        <v>231</v>
      </c>
      <c r="B232" t="s">
        <v>390</v>
      </c>
      <c r="C232">
        <v>231</v>
      </c>
      <c r="D232">
        <v>0</v>
      </c>
      <c r="E232">
        <v>59025.744311000002</v>
      </c>
      <c r="F232">
        <v>2459025.7443110002</v>
      </c>
      <c r="G232" s="7">
        <v>5.8608330000000004</v>
      </c>
      <c r="H232">
        <v>2459025.7443110002</v>
      </c>
      <c r="I232">
        <v>2459025.7448999998</v>
      </c>
      <c r="J232">
        <v>2459025.7440749998</v>
      </c>
      <c r="K232">
        <v>1.572533</v>
      </c>
      <c r="L232">
        <v>39.400753000000002</v>
      </c>
      <c r="M232">
        <v>15</v>
      </c>
      <c r="N232">
        <v>4.9663639999999996</v>
      </c>
      <c r="O232">
        <v>9</v>
      </c>
      <c r="P232">
        <v>18</v>
      </c>
      <c r="Q232">
        <v>27</v>
      </c>
      <c r="R232">
        <v>1.2085060000000001</v>
      </c>
      <c r="S232" t="s">
        <v>436</v>
      </c>
      <c r="T232">
        <v>1.436455</v>
      </c>
      <c r="U232" t="s">
        <v>436</v>
      </c>
      <c r="V232">
        <v>0.12354800000000001</v>
      </c>
      <c r="W232" t="s">
        <v>436</v>
      </c>
      <c r="X232">
        <v>0.23544200000000001</v>
      </c>
      <c r="Y232" t="s">
        <v>436</v>
      </c>
      <c r="Z232">
        <v>5.7223999999999997E-2</v>
      </c>
      <c r="AA232" t="s">
        <v>436</v>
      </c>
      <c r="AB232">
        <v>5.9064999999999999E-2</v>
      </c>
      <c r="AC232" t="s">
        <v>436</v>
      </c>
      <c r="AD232">
        <v>1.7179999999999999E-3</v>
      </c>
      <c r="AE232" t="s">
        <v>436</v>
      </c>
      <c r="AF232">
        <v>3.326E-3</v>
      </c>
      <c r="AG232" t="s">
        <v>436</v>
      </c>
      <c r="AH232">
        <v>4.7100000000000001E-4</v>
      </c>
      <c r="AI232" t="s">
        <v>436</v>
      </c>
      <c r="AJ232">
        <v>6.6299999999999996E-4</v>
      </c>
      <c r="AK232" t="s">
        <v>436</v>
      </c>
      <c r="AL232">
        <v>3.5300000000000002E-4</v>
      </c>
      <c r="AM232" t="s">
        <v>436</v>
      </c>
      <c r="AN232">
        <v>3.57E-4</v>
      </c>
      <c r="AO232" t="s">
        <v>436</v>
      </c>
      <c r="AP232">
        <v>703.46666300000004</v>
      </c>
      <c r="AQ232">
        <v>431.91013099999998</v>
      </c>
      <c r="AR232">
        <v>262.497365</v>
      </c>
      <c r="AS232">
        <v>355.09897000000001</v>
      </c>
      <c r="AT232">
        <v>162.125812</v>
      </c>
      <c r="AU232">
        <v>165.67270300000001</v>
      </c>
      <c r="AV232">
        <v>625629.86710599996</v>
      </c>
      <c r="AW232">
        <v>689.39835600000004</v>
      </c>
      <c r="AX232">
        <v>1035.288573</v>
      </c>
      <c r="AY232">
        <v>1013.1957180000001</v>
      </c>
      <c r="AZ232">
        <v>1035.788573</v>
      </c>
      <c r="BA232">
        <v>1035.3042820000001</v>
      </c>
      <c r="BB232">
        <v>13.418829000000001</v>
      </c>
      <c r="BC232">
        <v>38.922192000000003</v>
      </c>
      <c r="BD232">
        <v>756077.22780899995</v>
      </c>
      <c r="BE232">
        <v>679.00151600000004</v>
      </c>
      <c r="BF232">
        <v>1113.513314</v>
      </c>
      <c r="BG232">
        <v>27521.960938</v>
      </c>
      <c r="BH232">
        <v>2971.195757</v>
      </c>
      <c r="BI232">
        <v>30.150848</v>
      </c>
      <c r="BJ232">
        <v>5.0904680000000004</v>
      </c>
      <c r="BK232">
        <v>6.381151</v>
      </c>
      <c r="BL232">
        <v>6.4051410000000004</v>
      </c>
      <c r="BM232">
        <v>6.3571619999999998</v>
      </c>
      <c r="BN232">
        <v>42.838244000000003</v>
      </c>
      <c r="BO232">
        <v>0.99005299999999996</v>
      </c>
      <c r="BP232">
        <v>980.33480099999997</v>
      </c>
      <c r="BQ232">
        <v>1535.9896200000001</v>
      </c>
      <c r="BR232">
        <v>980.83480099999997</v>
      </c>
      <c r="BS232">
        <v>512.51038000000005</v>
      </c>
      <c r="BT232">
        <v>13.419549999999999</v>
      </c>
      <c r="BU232">
        <v>38.995918000000003</v>
      </c>
      <c r="BV232">
        <v>368851.11327099998</v>
      </c>
      <c r="BW232">
        <v>486.18060200000002</v>
      </c>
      <c r="BX232">
        <v>758.67097999999999</v>
      </c>
      <c r="BY232">
        <v>11059.1875</v>
      </c>
      <c r="BZ232">
        <v>1449.493283</v>
      </c>
      <c r="CA232">
        <v>26.926631</v>
      </c>
      <c r="CB232">
        <v>5.2731279999999998</v>
      </c>
      <c r="CC232">
        <v>6.8899030000000003</v>
      </c>
      <c r="CD232">
        <v>6.9968599999999999</v>
      </c>
      <c r="CE232">
        <v>6.7829449999999998</v>
      </c>
      <c r="CF232">
        <v>41.241706000000001</v>
      </c>
      <c r="CG232">
        <v>0.94369499999999995</v>
      </c>
      <c r="CH232">
        <v>1167.67471</v>
      </c>
      <c r="CI232">
        <v>1432.4039110000001</v>
      </c>
      <c r="CJ232">
        <v>1168.17471</v>
      </c>
      <c r="CK232">
        <v>616.09608900000001</v>
      </c>
      <c r="CL232">
        <v>13.417275</v>
      </c>
      <c r="CM232">
        <v>38.981399000000003</v>
      </c>
      <c r="CN232">
        <v>68795.693998000002</v>
      </c>
      <c r="CO232">
        <v>249.76863700000001</v>
      </c>
      <c r="CP232">
        <v>275.43768</v>
      </c>
      <c r="CQ232">
        <v>2617.3774410000001</v>
      </c>
      <c r="CR232">
        <v>270.34999399999998</v>
      </c>
      <c r="CS232">
        <v>25.065840999999999</v>
      </c>
      <c r="CT232">
        <v>5.0039509999999998</v>
      </c>
      <c r="CU232">
        <v>6.3082539999999998</v>
      </c>
      <c r="CV232">
        <v>6.3990939999999998</v>
      </c>
      <c r="CW232">
        <v>6.2174139999999998</v>
      </c>
      <c r="CX232">
        <v>38.211852</v>
      </c>
      <c r="CY232">
        <v>0.98495299999999997</v>
      </c>
      <c r="CZ232">
        <v>767.73503900000003</v>
      </c>
      <c r="DA232">
        <v>139.77323100000001</v>
      </c>
      <c r="DB232">
        <v>768.23503900000003</v>
      </c>
      <c r="DC232">
        <v>1908.7267690000001</v>
      </c>
      <c r="DD232">
        <v>13.42197</v>
      </c>
      <c r="DE232">
        <v>38.799121999999997</v>
      </c>
      <c r="DF232">
        <v>119228.25524899999</v>
      </c>
      <c r="DG232">
        <v>302.42261000000002</v>
      </c>
      <c r="DH232">
        <v>394.243854</v>
      </c>
      <c r="DI232">
        <v>4461.236328</v>
      </c>
      <c r="DJ232">
        <v>468.53743700000001</v>
      </c>
      <c r="DK232">
        <v>24.401195000000001</v>
      </c>
      <c r="DL232">
        <v>4.769806</v>
      </c>
      <c r="DM232">
        <v>6.3033919999999997</v>
      </c>
      <c r="DN232">
        <v>6.5152270000000003</v>
      </c>
      <c r="DO232">
        <v>6.0915569999999999</v>
      </c>
      <c r="DP232">
        <v>27.697026999999999</v>
      </c>
      <c r="DQ232">
        <v>0.98602500000000004</v>
      </c>
      <c r="DR232">
        <v>1391.218024</v>
      </c>
      <c r="DS232">
        <v>1621.517691</v>
      </c>
      <c r="DT232">
        <v>1391.718024</v>
      </c>
      <c r="DU232">
        <v>426.98230899999999</v>
      </c>
      <c r="DV232">
        <v>13.414595</v>
      </c>
      <c r="DW232">
        <v>39.008228000000003</v>
      </c>
      <c r="DX232">
        <v>33863.053637999998</v>
      </c>
      <c r="DY232">
        <v>205.44627399999999</v>
      </c>
      <c r="DZ232">
        <v>164.826809</v>
      </c>
      <c r="EA232">
        <v>1349.127563</v>
      </c>
      <c r="EB232">
        <v>133.07339200000001</v>
      </c>
      <c r="EC232">
        <v>24.428287000000001</v>
      </c>
      <c r="ED232">
        <v>4.7470429999999997</v>
      </c>
      <c r="EE232">
        <v>6.1829549999999998</v>
      </c>
      <c r="EF232">
        <v>6.1808079999999999</v>
      </c>
      <c r="EG232">
        <v>6.1851029999999998</v>
      </c>
      <c r="EH232">
        <v>45.193358000000003</v>
      </c>
      <c r="EI232">
        <v>0.98941000000000001</v>
      </c>
      <c r="EJ232">
        <v>1658.923828</v>
      </c>
      <c r="EK232">
        <v>787.22970599999996</v>
      </c>
      <c r="EL232">
        <v>1659.423828</v>
      </c>
      <c r="EM232">
        <v>1261.2702939999999</v>
      </c>
      <c r="EN232">
        <v>13.411286</v>
      </c>
      <c r="EO232">
        <v>38.890976000000002</v>
      </c>
      <c r="EP232">
        <v>34891.750950000001</v>
      </c>
      <c r="EQ232">
        <v>206.99405100000001</v>
      </c>
      <c r="ER232">
        <v>168.56402800000001</v>
      </c>
      <c r="ES232">
        <v>1426.759399</v>
      </c>
      <c r="ET232">
        <v>137.115917</v>
      </c>
      <c r="EU232">
        <v>24.712088000000001</v>
      </c>
      <c r="EV232">
        <v>4.9137899999999997</v>
      </c>
      <c r="EW232">
        <v>6.2895200000000004</v>
      </c>
      <c r="EX232">
        <v>6.3367800000000001</v>
      </c>
      <c r="EY232">
        <v>6.2422610000000001</v>
      </c>
      <c r="EZ232">
        <v>41.028516000000003</v>
      </c>
      <c r="FA232">
        <v>0.988174</v>
      </c>
      <c r="FB232" s="3">
        <v>2459025.7448999998</v>
      </c>
      <c r="FD232">
        <v>0.99715100000000001</v>
      </c>
      <c r="FE232" t="s">
        <v>436</v>
      </c>
      <c r="FF232">
        <v>1.4170000000000001E-3</v>
      </c>
      <c r="FG232" t="s">
        <v>436</v>
      </c>
      <c r="FH232">
        <v>0.99817999999999996</v>
      </c>
      <c r="FI232" t="s">
        <v>436</v>
      </c>
      <c r="FJ232">
        <v>1.4189999999999999E-3</v>
      </c>
      <c r="FK232" t="s">
        <v>436</v>
      </c>
      <c r="FL232">
        <v>0.99980899999999995</v>
      </c>
      <c r="FM232" t="s">
        <v>436</v>
      </c>
      <c r="FN232">
        <v>2.3149999999999998E-3</v>
      </c>
      <c r="FO232" t="s">
        <v>436</v>
      </c>
      <c r="FP232">
        <v>1.000794</v>
      </c>
      <c r="FQ232" t="s">
        <v>436</v>
      </c>
      <c r="FR232">
        <v>3.813E-3</v>
      </c>
      <c r="FS232" t="s">
        <v>436</v>
      </c>
      <c r="FT232">
        <v>1.0054639999999999</v>
      </c>
      <c r="FU232" t="s">
        <v>436</v>
      </c>
      <c r="FV232">
        <v>2.8319999999999999E-3</v>
      </c>
      <c r="FW232" t="s">
        <v>436</v>
      </c>
      <c r="FX232">
        <v>0.99549600000000005</v>
      </c>
      <c r="FY232" t="s">
        <v>436</v>
      </c>
      <c r="FZ232">
        <v>6.1399999999999996E-3</v>
      </c>
      <c r="GA232" t="s">
        <v>436</v>
      </c>
      <c r="GB232">
        <v>0.98849299999999996</v>
      </c>
      <c r="GC232" t="s">
        <v>436</v>
      </c>
      <c r="GD232">
        <v>5.9670000000000001E-3</v>
      </c>
      <c r="GE232" t="s">
        <v>436</v>
      </c>
    </row>
    <row r="233" spans="1:187" x14ac:dyDescent="0.25">
      <c r="A233">
        <v>232</v>
      </c>
      <c r="B233" t="s">
        <v>391</v>
      </c>
      <c r="C233">
        <v>232</v>
      </c>
      <c r="D233">
        <v>0</v>
      </c>
      <c r="E233">
        <v>59025.744727999998</v>
      </c>
      <c r="F233">
        <v>2459025.7447279999</v>
      </c>
      <c r="G233" s="7">
        <v>5.8708330000000002</v>
      </c>
      <c r="H233">
        <v>2459025.7447279999</v>
      </c>
      <c r="I233">
        <v>2459025.745317</v>
      </c>
      <c r="J233">
        <v>2459025.744492</v>
      </c>
      <c r="K233">
        <v>1.576346</v>
      </c>
      <c r="L233">
        <v>39.286338999999998</v>
      </c>
      <c r="M233">
        <v>15</v>
      </c>
      <c r="N233">
        <v>4.6762030000000001</v>
      </c>
      <c r="O233">
        <v>9</v>
      </c>
      <c r="P233">
        <v>18</v>
      </c>
      <c r="Q233">
        <v>27</v>
      </c>
      <c r="R233">
        <v>1.2030639999999999</v>
      </c>
      <c r="S233" t="s">
        <v>436</v>
      </c>
      <c r="T233">
        <v>1.430901</v>
      </c>
      <c r="U233" t="s">
        <v>436</v>
      </c>
      <c r="V233">
        <v>0.123683</v>
      </c>
      <c r="W233" t="s">
        <v>436</v>
      </c>
      <c r="X233">
        <v>0.23511399999999999</v>
      </c>
      <c r="Y233" t="s">
        <v>436</v>
      </c>
      <c r="Z233">
        <v>5.7749000000000002E-2</v>
      </c>
      <c r="AA233" t="s">
        <v>436</v>
      </c>
      <c r="AB233">
        <v>5.9711E-2</v>
      </c>
      <c r="AC233" t="s">
        <v>436</v>
      </c>
      <c r="AD233">
        <v>1.7110000000000001E-3</v>
      </c>
      <c r="AE233" t="s">
        <v>436</v>
      </c>
      <c r="AF233">
        <v>3.3110000000000001E-3</v>
      </c>
      <c r="AG233" t="s">
        <v>436</v>
      </c>
      <c r="AH233">
        <v>4.7100000000000001E-4</v>
      </c>
      <c r="AI233" t="s">
        <v>436</v>
      </c>
      <c r="AJ233">
        <v>6.6200000000000005E-4</v>
      </c>
      <c r="AK233" t="s">
        <v>436</v>
      </c>
      <c r="AL233">
        <v>3.5399999999999999E-4</v>
      </c>
      <c r="AM233" t="s">
        <v>436</v>
      </c>
      <c r="AN233">
        <v>3.5799999999999997E-4</v>
      </c>
      <c r="AO233" t="s">
        <v>436</v>
      </c>
      <c r="AP233">
        <v>702.96746099999996</v>
      </c>
      <c r="AQ233">
        <v>432.20492100000001</v>
      </c>
      <c r="AR233">
        <v>262.35233499999998</v>
      </c>
      <c r="AS233">
        <v>354.97245700000002</v>
      </c>
      <c r="AT233">
        <v>163.17575199999999</v>
      </c>
      <c r="AU233">
        <v>166.84962200000001</v>
      </c>
      <c r="AV233">
        <v>626227.42228599999</v>
      </c>
      <c r="AW233">
        <v>690.03808400000003</v>
      </c>
      <c r="AX233">
        <v>1036.330661</v>
      </c>
      <c r="AY233">
        <v>1012.619326</v>
      </c>
      <c r="AZ233">
        <v>1036.830661</v>
      </c>
      <c r="BA233">
        <v>1035.880674</v>
      </c>
      <c r="BB233">
        <v>13.418828</v>
      </c>
      <c r="BC233">
        <v>38.922196999999997</v>
      </c>
      <c r="BD233">
        <v>753391.39724900003</v>
      </c>
      <c r="BE233">
        <v>677.820289</v>
      </c>
      <c r="BF233">
        <v>1111.491364</v>
      </c>
      <c r="BG233">
        <v>29105.28125</v>
      </c>
      <c r="BH233">
        <v>2960.64111</v>
      </c>
      <c r="BI233">
        <v>30.435473999999999</v>
      </c>
      <c r="BJ233">
        <v>4.6845039999999996</v>
      </c>
      <c r="BK233">
        <v>6.3215450000000004</v>
      </c>
      <c r="BL233">
        <v>6.5531499999999996</v>
      </c>
      <c r="BM233">
        <v>6.0899390000000002</v>
      </c>
      <c r="BN233">
        <v>30.576902</v>
      </c>
      <c r="BO233">
        <v>0.97699499999999995</v>
      </c>
      <c r="BP233">
        <v>981.31010000000003</v>
      </c>
      <c r="BQ233">
        <v>1535.269712</v>
      </c>
      <c r="BR233">
        <v>981.81010000000003</v>
      </c>
      <c r="BS233">
        <v>513.23028799999997</v>
      </c>
      <c r="BT233">
        <v>13.419549999999999</v>
      </c>
      <c r="BU233">
        <v>38.995904000000003</v>
      </c>
      <c r="BV233">
        <v>368616.17205599998</v>
      </c>
      <c r="BW233">
        <v>486.10629299999999</v>
      </c>
      <c r="BX233">
        <v>758.30364099999997</v>
      </c>
      <c r="BY233">
        <v>11640.255859000001</v>
      </c>
      <c r="BZ233">
        <v>1448.5700220000001</v>
      </c>
      <c r="CA233">
        <v>28.003975000000001</v>
      </c>
      <c r="CB233">
        <v>5.2247490000000001</v>
      </c>
      <c r="CC233">
        <v>6.9232630000000004</v>
      </c>
      <c r="CD233">
        <v>7.2388240000000001</v>
      </c>
      <c r="CE233">
        <v>6.6077019999999997</v>
      </c>
      <c r="CF233">
        <v>35.968615</v>
      </c>
      <c r="CG233">
        <v>0.91391800000000001</v>
      </c>
      <c r="CH233">
        <v>1168.4655949999999</v>
      </c>
      <c r="CI233">
        <v>1431.725868</v>
      </c>
      <c r="CJ233">
        <v>1168.9655949999999</v>
      </c>
      <c r="CK233">
        <v>616.77413200000001</v>
      </c>
      <c r="CL233">
        <v>13.417278</v>
      </c>
      <c r="CM233">
        <v>38.981391000000002</v>
      </c>
      <c r="CN233">
        <v>68928.660331000006</v>
      </c>
      <c r="CO233">
        <v>250.407555</v>
      </c>
      <c r="CP233">
        <v>275.265897</v>
      </c>
      <c r="CQ233">
        <v>2765.9797359999998</v>
      </c>
      <c r="CR233">
        <v>270.87251900000001</v>
      </c>
      <c r="CS233">
        <v>25.172439000000001</v>
      </c>
      <c r="CT233">
        <v>4.6288900000000002</v>
      </c>
      <c r="CU233">
        <v>6.3540580000000002</v>
      </c>
      <c r="CV233">
        <v>6.5740569999999998</v>
      </c>
      <c r="CW233">
        <v>6.1340599999999998</v>
      </c>
      <c r="CX233">
        <v>32.597365000000003</v>
      </c>
      <c r="CY233">
        <v>0.97282199999999996</v>
      </c>
      <c r="CZ233">
        <v>768.85079700000006</v>
      </c>
      <c r="DA233">
        <v>139.12844100000001</v>
      </c>
      <c r="DB233">
        <v>769.35079700000006</v>
      </c>
      <c r="DC233">
        <v>1909.3715589999999</v>
      </c>
      <c r="DD233">
        <v>13.421968</v>
      </c>
      <c r="DE233">
        <v>38.799114000000003</v>
      </c>
      <c r="DF233">
        <v>119207.537495</v>
      </c>
      <c r="DG233">
        <v>302.51293399999997</v>
      </c>
      <c r="DH233">
        <v>394.05765500000001</v>
      </c>
      <c r="DI233">
        <v>4929.2041019999997</v>
      </c>
      <c r="DJ233">
        <v>468.45602100000002</v>
      </c>
      <c r="DK233">
        <v>24.386465000000001</v>
      </c>
      <c r="DL233">
        <v>4.6788400000000001</v>
      </c>
      <c r="DM233">
        <v>6.2384789999999999</v>
      </c>
      <c r="DN233">
        <v>6.5936959999999996</v>
      </c>
      <c r="DO233">
        <v>5.8832620000000002</v>
      </c>
      <c r="DP233">
        <v>22.117432999999998</v>
      </c>
      <c r="DQ233">
        <v>0.97490100000000002</v>
      </c>
      <c r="DR233">
        <v>1392.2339199999999</v>
      </c>
      <c r="DS233">
        <v>1620.9738500000001</v>
      </c>
      <c r="DT233">
        <v>1392.7339199999999</v>
      </c>
      <c r="DU233">
        <v>427.52614999999997</v>
      </c>
      <c r="DV233">
        <v>13.414595</v>
      </c>
      <c r="DW233">
        <v>39.008240999999998</v>
      </c>
      <c r="DX233">
        <v>34189.458576999998</v>
      </c>
      <c r="DY233">
        <v>206.04497000000001</v>
      </c>
      <c r="DZ233">
        <v>165.93202199999999</v>
      </c>
      <c r="EA233">
        <v>1596.990356</v>
      </c>
      <c r="EB233">
        <v>134.35608199999999</v>
      </c>
      <c r="EC233">
        <v>24.47513</v>
      </c>
      <c r="ED233">
        <v>4.4203789999999996</v>
      </c>
      <c r="EE233">
        <v>6.253209</v>
      </c>
      <c r="EF233">
        <v>6.3283750000000003</v>
      </c>
      <c r="EG233">
        <v>6.1780419999999996</v>
      </c>
      <c r="EH233">
        <v>39.569432999999997</v>
      </c>
      <c r="EI233">
        <v>0.98372599999999999</v>
      </c>
      <c r="EJ233">
        <v>1660.0527970000001</v>
      </c>
      <c r="EK233">
        <v>786.58295299999997</v>
      </c>
      <c r="EL233">
        <v>1660.5527970000001</v>
      </c>
      <c r="EM233">
        <v>1261.9170469999999</v>
      </c>
      <c r="EN233">
        <v>13.411284999999999</v>
      </c>
      <c r="EO233">
        <v>38.890974</v>
      </c>
      <c r="EP233">
        <v>35285.593826999997</v>
      </c>
      <c r="EQ233">
        <v>207.79961599999999</v>
      </c>
      <c r="ER233">
        <v>169.80586600000001</v>
      </c>
      <c r="ES233">
        <v>1479.3054199999999</v>
      </c>
      <c r="ET233">
        <v>138.663622</v>
      </c>
      <c r="EU233">
        <v>24.334379999999999</v>
      </c>
      <c r="EV233">
        <v>4.4198579999999996</v>
      </c>
      <c r="EW233">
        <v>6.1844539999999997</v>
      </c>
      <c r="EX233">
        <v>6.3818229999999998</v>
      </c>
      <c r="EY233">
        <v>5.9870850000000004</v>
      </c>
      <c r="EZ233">
        <v>31.727792000000001</v>
      </c>
      <c r="FA233">
        <v>0.97964200000000001</v>
      </c>
      <c r="FB233" s="3">
        <v>2459025.745317</v>
      </c>
      <c r="FD233">
        <v>0.99265999999999999</v>
      </c>
      <c r="FE233" t="s">
        <v>436</v>
      </c>
      <c r="FF233">
        <v>1.4120000000000001E-3</v>
      </c>
      <c r="FG233" t="s">
        <v>436</v>
      </c>
      <c r="FH233">
        <v>0.99370199999999997</v>
      </c>
      <c r="FI233" t="s">
        <v>436</v>
      </c>
      <c r="FJ233">
        <v>1.4139999999999999E-3</v>
      </c>
      <c r="FK233" t="s">
        <v>436</v>
      </c>
      <c r="FL233">
        <v>0.99592700000000001</v>
      </c>
      <c r="FM233" t="s">
        <v>436</v>
      </c>
      <c r="FN233">
        <v>2.3040000000000001E-3</v>
      </c>
      <c r="FO233" t="s">
        <v>436</v>
      </c>
      <c r="FP233">
        <v>1.001922</v>
      </c>
      <c r="FQ233" t="s">
        <v>436</v>
      </c>
      <c r="FR233">
        <v>3.8189999999999999E-3</v>
      </c>
      <c r="FS233" t="s">
        <v>436</v>
      </c>
      <c r="FT233">
        <v>1.0040720000000001</v>
      </c>
      <c r="FU233" t="s">
        <v>436</v>
      </c>
      <c r="FV233">
        <v>2.8289999999999999E-3</v>
      </c>
      <c r="FW233" t="s">
        <v>436</v>
      </c>
      <c r="FX233">
        <v>1.004624</v>
      </c>
      <c r="FY233" t="s">
        <v>436</v>
      </c>
      <c r="FZ233">
        <v>6.1570000000000001E-3</v>
      </c>
      <c r="GA233" t="s">
        <v>436</v>
      </c>
      <c r="GB233">
        <v>0.99931400000000004</v>
      </c>
      <c r="GC233" t="s">
        <v>436</v>
      </c>
      <c r="GD233">
        <v>5.9890000000000004E-3</v>
      </c>
      <c r="GE233" t="s">
        <v>436</v>
      </c>
    </row>
    <row r="234" spans="1:187" x14ac:dyDescent="0.25">
      <c r="A234">
        <v>233</v>
      </c>
      <c r="B234" t="s">
        <v>392</v>
      </c>
      <c r="C234">
        <v>233</v>
      </c>
      <c r="D234">
        <v>0</v>
      </c>
      <c r="E234">
        <v>59025.745168000001</v>
      </c>
      <c r="F234">
        <v>2459025.745168</v>
      </c>
      <c r="G234" s="7">
        <v>5.8813890000000004</v>
      </c>
      <c r="H234">
        <v>2459025.745168</v>
      </c>
      <c r="I234">
        <v>2459025.7457570001</v>
      </c>
      <c r="J234">
        <v>2459025.7449320001</v>
      </c>
      <c r="K234">
        <v>1.5803849999999999</v>
      </c>
      <c r="L234">
        <v>39.165920999999997</v>
      </c>
      <c r="M234">
        <v>15</v>
      </c>
      <c r="N234">
        <v>4.9485739999999998</v>
      </c>
      <c r="O234">
        <v>9</v>
      </c>
      <c r="P234">
        <v>18</v>
      </c>
      <c r="Q234">
        <v>27</v>
      </c>
      <c r="R234">
        <v>1.191565</v>
      </c>
      <c r="S234" t="s">
        <v>436</v>
      </c>
      <c r="T234">
        <v>1.445003</v>
      </c>
      <c r="U234" t="s">
        <v>436</v>
      </c>
      <c r="V234">
        <v>0.122032</v>
      </c>
      <c r="W234" t="s">
        <v>436</v>
      </c>
      <c r="X234">
        <v>0.23450799999999999</v>
      </c>
      <c r="Y234" t="s">
        <v>436</v>
      </c>
      <c r="Z234">
        <v>5.7422000000000001E-2</v>
      </c>
      <c r="AA234" t="s">
        <v>436</v>
      </c>
      <c r="AB234">
        <v>5.9291999999999997E-2</v>
      </c>
      <c r="AC234" t="s">
        <v>436</v>
      </c>
      <c r="AD234">
        <v>1.6999999999999999E-3</v>
      </c>
      <c r="AE234" t="s">
        <v>436</v>
      </c>
      <c r="AF234">
        <v>3.3540000000000002E-3</v>
      </c>
      <c r="AG234" t="s">
        <v>436</v>
      </c>
      <c r="AH234">
        <v>4.6900000000000002E-4</v>
      </c>
      <c r="AI234" t="s">
        <v>436</v>
      </c>
      <c r="AJ234">
        <v>6.6200000000000005E-4</v>
      </c>
      <c r="AK234" t="s">
        <v>436</v>
      </c>
      <c r="AL234">
        <v>3.5300000000000002E-4</v>
      </c>
      <c r="AM234" t="s">
        <v>436</v>
      </c>
      <c r="AN234">
        <v>3.5799999999999997E-4</v>
      </c>
      <c r="AO234" t="s">
        <v>436</v>
      </c>
      <c r="AP234">
        <v>701.003198</v>
      </c>
      <c r="AQ234">
        <v>430.878986</v>
      </c>
      <c r="AR234">
        <v>260.02858700000002</v>
      </c>
      <c r="AS234">
        <v>354.11485199999998</v>
      </c>
      <c r="AT234">
        <v>162.50998000000001</v>
      </c>
      <c r="AU234">
        <v>165.83776499999999</v>
      </c>
      <c r="AV234">
        <v>625582.216762</v>
      </c>
      <c r="AW234">
        <v>690.02017799999999</v>
      </c>
      <c r="AX234">
        <v>1035.9151830000001</v>
      </c>
      <c r="AY234">
        <v>1013.276379</v>
      </c>
      <c r="AZ234">
        <v>1036.4151830000001</v>
      </c>
      <c r="BA234">
        <v>1035.2236210000001</v>
      </c>
      <c r="BB234">
        <v>13.418828</v>
      </c>
      <c r="BC234">
        <v>38.922181999999999</v>
      </c>
      <c r="BD234">
        <v>745421.64539600001</v>
      </c>
      <c r="BE234">
        <v>674.33256900000003</v>
      </c>
      <c r="BF234">
        <v>1105.4213890000001</v>
      </c>
      <c r="BG234">
        <v>28140.107422000001</v>
      </c>
      <c r="BH234">
        <v>2929.3219640000002</v>
      </c>
      <c r="BI234">
        <v>31.09158</v>
      </c>
      <c r="BJ234">
        <v>4.9438300000000002</v>
      </c>
      <c r="BK234">
        <v>6.4413179999999999</v>
      </c>
      <c r="BL234">
        <v>6.5598229999999997</v>
      </c>
      <c r="BM234">
        <v>6.322813</v>
      </c>
      <c r="BN234">
        <v>31.364442</v>
      </c>
      <c r="BO234">
        <v>0.99355599999999999</v>
      </c>
      <c r="BP234">
        <v>980.82708700000001</v>
      </c>
      <c r="BQ234">
        <v>1536.026648</v>
      </c>
      <c r="BR234">
        <v>981.32708700000001</v>
      </c>
      <c r="BS234">
        <v>512.47335199999998</v>
      </c>
      <c r="BT234">
        <v>13.419551</v>
      </c>
      <c r="BU234">
        <v>38.995894999999997</v>
      </c>
      <c r="BV234">
        <v>369720.69635799999</v>
      </c>
      <c r="BW234">
        <v>486.86179299999998</v>
      </c>
      <c r="BX234">
        <v>759.39558599999998</v>
      </c>
      <c r="BY234">
        <v>10483.208984000001</v>
      </c>
      <c r="BZ234">
        <v>1452.9105280000001</v>
      </c>
      <c r="CA234">
        <v>27.589441999999998</v>
      </c>
      <c r="CB234">
        <v>5.6952569999999998</v>
      </c>
      <c r="CC234">
        <v>6.9168000000000003</v>
      </c>
      <c r="CD234">
        <v>7.0702069999999999</v>
      </c>
      <c r="CE234">
        <v>6.7633929999999998</v>
      </c>
      <c r="CF234">
        <v>38.571342000000001</v>
      </c>
      <c r="CG234">
        <v>0.96030300000000002</v>
      </c>
      <c r="CH234">
        <v>1167.9487839999999</v>
      </c>
      <c r="CI234">
        <v>1432.439419</v>
      </c>
      <c r="CJ234">
        <v>1168.4487839999999</v>
      </c>
      <c r="CK234">
        <v>616.06058099999996</v>
      </c>
      <c r="CL234">
        <v>13.417279000000001</v>
      </c>
      <c r="CM234">
        <v>38.981375999999997</v>
      </c>
      <c r="CN234">
        <v>68038.053841000001</v>
      </c>
      <c r="CO234">
        <v>249.60227599999999</v>
      </c>
      <c r="CP234">
        <v>272.585871</v>
      </c>
      <c r="CQ234">
        <v>2572.107422</v>
      </c>
      <c r="CR234">
        <v>267.37265600000001</v>
      </c>
      <c r="CS234">
        <v>25.190859</v>
      </c>
      <c r="CT234">
        <v>4.6518689999999996</v>
      </c>
      <c r="CU234">
        <v>6.4076719999999998</v>
      </c>
      <c r="CV234">
        <v>6.5807469999999997</v>
      </c>
      <c r="CW234">
        <v>6.2345959999999998</v>
      </c>
      <c r="CX234">
        <v>23.572020999999999</v>
      </c>
      <c r="CY234">
        <v>0.99370099999999995</v>
      </c>
      <c r="CZ234">
        <v>768.15181900000005</v>
      </c>
      <c r="DA234">
        <v>139.91343599999999</v>
      </c>
      <c r="DB234">
        <v>768.65181900000005</v>
      </c>
      <c r="DC234">
        <v>1908.586564</v>
      </c>
      <c r="DD234">
        <v>13.421972</v>
      </c>
      <c r="DE234">
        <v>38.799131000000003</v>
      </c>
      <c r="DF234">
        <v>118835.984388</v>
      </c>
      <c r="DG234">
        <v>302.42976599999997</v>
      </c>
      <c r="DH234">
        <v>392.93746099999998</v>
      </c>
      <c r="DI234">
        <v>4400.6835940000001</v>
      </c>
      <c r="DJ234">
        <v>466.99590899999998</v>
      </c>
      <c r="DK234">
        <v>24.984324000000001</v>
      </c>
      <c r="DL234">
        <v>4.8261390000000004</v>
      </c>
      <c r="DM234">
        <v>6.3966279999999998</v>
      </c>
      <c r="DN234">
        <v>6.6182160000000003</v>
      </c>
      <c r="DO234">
        <v>6.1750389999999999</v>
      </c>
      <c r="DP234">
        <v>18.688879</v>
      </c>
      <c r="DQ234">
        <v>0.99241699999999999</v>
      </c>
      <c r="DR234">
        <v>1391.8483900000001</v>
      </c>
      <c r="DS234">
        <v>1621.744856</v>
      </c>
      <c r="DT234">
        <v>1392.3483900000001</v>
      </c>
      <c r="DU234">
        <v>426.75514399999997</v>
      </c>
      <c r="DV234">
        <v>13.414595</v>
      </c>
      <c r="DW234">
        <v>39.008226000000001</v>
      </c>
      <c r="DX234">
        <v>33971.480284999998</v>
      </c>
      <c r="DY234">
        <v>205.592254</v>
      </c>
      <c r="DZ234">
        <v>165.23715999999999</v>
      </c>
      <c r="EA234">
        <v>1272.7933350000001</v>
      </c>
      <c r="EB234">
        <v>133.499482</v>
      </c>
      <c r="EC234">
        <v>24.475531</v>
      </c>
      <c r="ED234">
        <v>4.8612880000000001</v>
      </c>
      <c r="EE234">
        <v>6.3848630000000002</v>
      </c>
      <c r="EF234">
        <v>6.5879469999999998</v>
      </c>
      <c r="EG234">
        <v>6.1817799999999998</v>
      </c>
      <c r="EH234">
        <v>22.472743000000001</v>
      </c>
      <c r="EI234">
        <v>0.99193799999999999</v>
      </c>
      <c r="EJ234">
        <v>1659.349731</v>
      </c>
      <c r="EK234">
        <v>787.35613899999998</v>
      </c>
      <c r="EL234">
        <v>1659.849731</v>
      </c>
      <c r="EM234">
        <v>1261.143861</v>
      </c>
      <c r="EN234">
        <v>13.411288000000001</v>
      </c>
      <c r="EO234">
        <v>38.890968999999998</v>
      </c>
      <c r="EP234">
        <v>35016.001888999999</v>
      </c>
      <c r="EQ234">
        <v>207.509535</v>
      </c>
      <c r="ER234">
        <v>168.74406300000001</v>
      </c>
      <c r="ES234">
        <v>1466.0557859999999</v>
      </c>
      <c r="ET234">
        <v>137.60419200000001</v>
      </c>
      <c r="EU234">
        <v>25.075286999999999</v>
      </c>
      <c r="EV234">
        <v>4.7130619999999999</v>
      </c>
      <c r="EW234">
        <v>6.293533</v>
      </c>
      <c r="EX234">
        <v>6.3720400000000001</v>
      </c>
      <c r="EY234">
        <v>6.2150259999999999</v>
      </c>
      <c r="EZ234">
        <v>37.541840000000001</v>
      </c>
      <c r="FA234">
        <v>0.99060899999999996</v>
      </c>
      <c r="FB234" s="3">
        <v>2459025.7457570001</v>
      </c>
      <c r="FD234">
        <v>0.98317299999999996</v>
      </c>
      <c r="FE234" t="s">
        <v>436</v>
      </c>
      <c r="FF234">
        <v>1.403E-3</v>
      </c>
      <c r="FG234" t="s">
        <v>436</v>
      </c>
      <c r="FH234">
        <v>0.98422200000000004</v>
      </c>
      <c r="FI234" t="s">
        <v>436</v>
      </c>
      <c r="FJ234">
        <v>1.4040000000000001E-3</v>
      </c>
      <c r="FK234" t="s">
        <v>436</v>
      </c>
      <c r="FL234">
        <v>1.005725</v>
      </c>
      <c r="FM234" t="s">
        <v>436</v>
      </c>
      <c r="FN234">
        <v>2.3340000000000001E-3</v>
      </c>
      <c r="FO234" t="s">
        <v>436</v>
      </c>
      <c r="FP234">
        <v>0.98857099999999998</v>
      </c>
      <c r="FQ234" t="s">
        <v>436</v>
      </c>
      <c r="FR234">
        <v>3.8019999999999998E-3</v>
      </c>
      <c r="FS234" t="s">
        <v>436</v>
      </c>
      <c r="FT234">
        <v>1.0014909999999999</v>
      </c>
      <c r="FU234" t="s">
        <v>436</v>
      </c>
      <c r="FV234">
        <v>2.8279999999999998E-3</v>
      </c>
      <c r="FW234" t="s">
        <v>436</v>
      </c>
      <c r="FX234">
        <v>0.99893100000000001</v>
      </c>
      <c r="FY234" t="s">
        <v>436</v>
      </c>
      <c r="FZ234">
        <v>6.1469999999999997E-3</v>
      </c>
      <c r="GA234" t="s">
        <v>436</v>
      </c>
      <c r="GB234">
        <v>0.99231899999999995</v>
      </c>
      <c r="GC234" t="s">
        <v>436</v>
      </c>
      <c r="GD234">
        <v>5.9839999999999997E-3</v>
      </c>
      <c r="GE234" t="s">
        <v>436</v>
      </c>
    </row>
    <row r="235" spans="1:187" x14ac:dyDescent="0.25">
      <c r="A235">
        <v>234</v>
      </c>
      <c r="B235" t="s">
        <v>393</v>
      </c>
      <c r="C235">
        <v>234</v>
      </c>
      <c r="D235">
        <v>0</v>
      </c>
      <c r="E235">
        <v>59025.745561000003</v>
      </c>
      <c r="F235">
        <v>2459025.745561</v>
      </c>
      <c r="G235" s="7">
        <v>5.8908329999999998</v>
      </c>
      <c r="H235">
        <v>2459025.745561</v>
      </c>
      <c r="I235">
        <v>2459025.74615</v>
      </c>
      <c r="J235">
        <v>2459025.745325</v>
      </c>
      <c r="K235">
        <v>1.584031</v>
      </c>
      <c r="L235">
        <v>39.057949000000001</v>
      </c>
      <c r="M235">
        <v>15</v>
      </c>
      <c r="N235">
        <v>4.8183809999999996</v>
      </c>
      <c r="O235">
        <v>9</v>
      </c>
      <c r="P235">
        <v>18</v>
      </c>
      <c r="Q235">
        <v>27</v>
      </c>
      <c r="R235">
        <v>1.2164090000000001</v>
      </c>
      <c r="S235">
        <f>STDEV(R226:R234)</f>
        <v>8.3473614111153459E-3</v>
      </c>
      <c r="T235">
        <v>1.4339379999999999</v>
      </c>
      <c r="U235">
        <f>STDEV(T226:T234)</f>
        <v>4.2603913552630409E-3</v>
      </c>
      <c r="V235">
        <v>0.12313200000000001</v>
      </c>
      <c r="W235">
        <f>STDEV(V226:V234)</f>
        <v>7.0532671704521242E-4</v>
      </c>
      <c r="X235">
        <v>0.235046</v>
      </c>
      <c r="Y235">
        <f>STDEV(X226:X234)</f>
        <v>8.395723613840567E-4</v>
      </c>
      <c r="Z235">
        <v>5.7435E-2</v>
      </c>
      <c r="AA235">
        <f>STDEV(Z226:Z234)</f>
        <v>3.3222206428833222E-4</v>
      </c>
      <c r="AB235">
        <v>5.9991000000000003E-2</v>
      </c>
      <c r="AC235">
        <f>STDEV(AB226:AB234)</f>
        <v>4.1397587825594206E-4</v>
      </c>
      <c r="AD235">
        <v>1.732E-3</v>
      </c>
      <c r="AE235">
        <f>SQRT(SUMSQ(AD227:AD235))/9</f>
        <v>5.7327245585495849E-4</v>
      </c>
      <c r="AF235">
        <v>3.3310000000000002E-3</v>
      </c>
      <c r="AG235">
        <f>SQRT(SUMSQ(AF227:AF235))/9</f>
        <v>1.1089723415491422E-3</v>
      </c>
      <c r="AH235">
        <v>4.7199999999999998E-4</v>
      </c>
      <c r="AI235">
        <f>SQRT(SUMSQ(AH227:AH235))/9</f>
        <v>1.5703817260246308E-4</v>
      </c>
      <c r="AJ235">
        <v>6.6600000000000003E-4</v>
      </c>
      <c r="AK235">
        <f>SQRT(SUMSQ(AJ227:AJ235))/9</f>
        <v>2.2052014829141835E-4</v>
      </c>
      <c r="AL235">
        <v>3.5500000000000001E-4</v>
      </c>
      <c r="AM235">
        <f>SQRT(SUMSQ(AL227:AL235))/9</f>
        <v>1.1792705424734728E-4</v>
      </c>
      <c r="AN235">
        <v>3.6000000000000002E-4</v>
      </c>
      <c r="AO235">
        <f>SQRT(SUMSQ(AN227:AN235))/9</f>
        <v>1.194457881061375E-4</v>
      </c>
      <c r="AP235">
        <v>702.37544800000001</v>
      </c>
      <c r="AQ235">
        <v>430.45898599999998</v>
      </c>
      <c r="AR235">
        <v>261.08947899999998</v>
      </c>
      <c r="AS235">
        <v>353.18473499999999</v>
      </c>
      <c r="AT235">
        <v>161.764871</v>
      </c>
      <c r="AU235">
        <v>166.865151</v>
      </c>
      <c r="AV235">
        <v>622973.53944700002</v>
      </c>
      <c r="AW235">
        <v>688.76873899999998</v>
      </c>
      <c r="AX235">
        <v>1036.697017</v>
      </c>
      <c r="AY235">
        <v>1012.809816</v>
      </c>
      <c r="AZ235">
        <v>1037.197017</v>
      </c>
      <c r="BA235">
        <v>1035.690184</v>
      </c>
      <c r="BB235">
        <v>13.418829000000001</v>
      </c>
      <c r="BC235">
        <v>38.922198999999999</v>
      </c>
      <c r="BD235">
        <v>757790.32207700005</v>
      </c>
      <c r="BE235">
        <v>679.75587700000005</v>
      </c>
      <c r="BF235">
        <v>1114.79775</v>
      </c>
      <c r="BG235">
        <v>30368.546875</v>
      </c>
      <c r="BH235">
        <v>2977.927792</v>
      </c>
      <c r="BI235">
        <v>31.921759000000002</v>
      </c>
      <c r="BJ235">
        <v>4.737743</v>
      </c>
      <c r="BK235">
        <v>6.2378559999999998</v>
      </c>
      <c r="BL235">
        <v>6.3012129999999997</v>
      </c>
      <c r="BM235">
        <v>6.174499</v>
      </c>
      <c r="BN235">
        <v>39.206398</v>
      </c>
      <c r="BO235">
        <v>0.98977400000000004</v>
      </c>
      <c r="BP235">
        <v>981.58598199999994</v>
      </c>
      <c r="BQ235">
        <v>1535.328068</v>
      </c>
      <c r="BR235">
        <v>982.08598199999994</v>
      </c>
      <c r="BS235">
        <v>513.17193199999997</v>
      </c>
      <c r="BT235">
        <v>13.419553000000001</v>
      </c>
      <c r="BU235">
        <v>38.995894999999997</v>
      </c>
      <c r="BV235">
        <v>367020.64961899997</v>
      </c>
      <c r="BW235">
        <v>485.04383100000001</v>
      </c>
      <c r="BX235">
        <v>756.67522499999995</v>
      </c>
      <c r="BY235">
        <v>11327.915039</v>
      </c>
      <c r="BZ235">
        <v>1442.300015</v>
      </c>
      <c r="CA235">
        <v>27.144634</v>
      </c>
      <c r="CB235">
        <v>5.4686360000000001</v>
      </c>
      <c r="CC235">
        <v>6.7921880000000003</v>
      </c>
      <c r="CD235">
        <v>6.9564469999999998</v>
      </c>
      <c r="CE235">
        <v>6.6279279999999998</v>
      </c>
      <c r="CF235">
        <v>39.173515999999999</v>
      </c>
      <c r="CG235">
        <v>0.94272500000000004</v>
      </c>
      <c r="CH235">
        <v>1168.8492209999999</v>
      </c>
      <c r="CI235">
        <v>1431.8925790000001</v>
      </c>
      <c r="CJ235">
        <v>1169.3492209999999</v>
      </c>
      <c r="CK235">
        <v>616.60742100000004</v>
      </c>
      <c r="CL235">
        <v>13.417278</v>
      </c>
      <c r="CM235">
        <v>38.981394000000002</v>
      </c>
      <c r="CN235">
        <v>68298.295738000001</v>
      </c>
      <c r="CO235">
        <v>249.35758200000001</v>
      </c>
      <c r="CP235">
        <v>273.89700800000003</v>
      </c>
      <c r="CQ235">
        <v>2762.921875</v>
      </c>
      <c r="CR235">
        <v>268.39534300000003</v>
      </c>
      <c r="CS235">
        <v>24.649139999999999</v>
      </c>
      <c r="CT235">
        <v>4.6525949999999998</v>
      </c>
      <c r="CU235">
        <v>6.1903030000000001</v>
      </c>
      <c r="CV235">
        <v>6.2459499999999997</v>
      </c>
      <c r="CW235">
        <v>6.1346550000000004</v>
      </c>
      <c r="CX235">
        <v>40.094551000000003</v>
      </c>
      <c r="CY235">
        <v>0.988869</v>
      </c>
      <c r="CZ235">
        <v>769.42389700000001</v>
      </c>
      <c r="DA235">
        <v>139.31350800000001</v>
      </c>
      <c r="DB235">
        <v>769.92389700000001</v>
      </c>
      <c r="DC235">
        <v>1909.186492</v>
      </c>
      <c r="DD235">
        <v>13.421968</v>
      </c>
      <c r="DE235">
        <v>38.799112999999998</v>
      </c>
      <c r="DF235">
        <v>118560.346833</v>
      </c>
      <c r="DG235">
        <v>302.54783400000002</v>
      </c>
      <c r="DH235">
        <v>391.873064</v>
      </c>
      <c r="DI235">
        <v>5185.3393550000001</v>
      </c>
      <c r="DJ235">
        <v>465.91272199999997</v>
      </c>
      <c r="DK235">
        <v>25.782585999999998</v>
      </c>
      <c r="DL235">
        <v>4.6728630000000004</v>
      </c>
      <c r="DM235">
        <v>5.998424</v>
      </c>
      <c r="DN235">
        <v>6.1199709999999996</v>
      </c>
      <c r="DO235">
        <v>5.8768770000000004</v>
      </c>
      <c r="DP235">
        <v>27.348443</v>
      </c>
      <c r="DQ235">
        <v>0.99508600000000003</v>
      </c>
      <c r="DR235">
        <v>1392.5322550000001</v>
      </c>
      <c r="DS235">
        <v>1621.111549</v>
      </c>
      <c r="DT235">
        <v>1393.0322550000001</v>
      </c>
      <c r="DU235">
        <v>427.38845099999998</v>
      </c>
      <c r="DV235">
        <v>13.414597000000001</v>
      </c>
      <c r="DW235">
        <v>39.008237999999999</v>
      </c>
      <c r="DX235">
        <v>33836.804561999998</v>
      </c>
      <c r="DY235">
        <v>205.73757000000001</v>
      </c>
      <c r="DZ235">
        <v>164.46585099999999</v>
      </c>
      <c r="EA235">
        <v>1486.5067140000001</v>
      </c>
      <c r="EB235">
        <v>132.97023999999999</v>
      </c>
      <c r="EC235">
        <v>24.644953999999998</v>
      </c>
      <c r="ED235">
        <v>4.6638919999999997</v>
      </c>
      <c r="EE235">
        <v>6.061979</v>
      </c>
      <c r="EF235">
        <v>6.0725119999999997</v>
      </c>
      <c r="EG235">
        <v>6.0514469999999996</v>
      </c>
      <c r="EH235">
        <v>43.808678</v>
      </c>
      <c r="EI235">
        <v>0.99301399999999995</v>
      </c>
      <c r="EJ235">
        <v>1660.241176</v>
      </c>
      <c r="EK235">
        <v>786.82984399999998</v>
      </c>
      <c r="EL235">
        <v>1660.741176</v>
      </c>
      <c r="EM235">
        <v>1261.6701559999999</v>
      </c>
      <c r="EN235">
        <v>13.411284999999999</v>
      </c>
      <c r="EO235">
        <v>38.890971999999998</v>
      </c>
      <c r="EP235">
        <v>35257.442693999998</v>
      </c>
      <c r="EQ235">
        <v>207.58736400000001</v>
      </c>
      <c r="ER235">
        <v>169.84387699999999</v>
      </c>
      <c r="ES235">
        <v>1469.4826660000001</v>
      </c>
      <c r="ET235">
        <v>138.55299500000001</v>
      </c>
      <c r="EU235">
        <v>25.048231999999999</v>
      </c>
      <c r="EV235">
        <v>4.7145549999999998</v>
      </c>
      <c r="EW235">
        <v>6.1453230000000003</v>
      </c>
      <c r="EX235">
        <v>6.1453889999999998</v>
      </c>
      <c r="EY235">
        <v>6.1452559999999998</v>
      </c>
      <c r="EZ235">
        <v>44.990878000000002</v>
      </c>
      <c r="FA235">
        <v>0.995417</v>
      </c>
      <c r="FB235" s="3">
        <v>2459025.74615</v>
      </c>
      <c r="FD235">
        <v>1.003671</v>
      </c>
      <c r="FE235">
        <f>STDEV(FD226:FD234)</f>
        <v>6.8874995180480065E-3</v>
      </c>
      <c r="FF235">
        <v>1.4289999999999999E-3</v>
      </c>
      <c r="FG235">
        <f>SQRT(SUMSQ(FF227:FF235))/9</f>
        <v>4.7297362440490914E-4</v>
      </c>
      <c r="FH235">
        <v>1.004759</v>
      </c>
      <c r="FI235">
        <f>STDEV(FH226:FH234)</f>
        <v>6.8643589609259561E-3</v>
      </c>
      <c r="FJ235">
        <v>1.431E-3</v>
      </c>
      <c r="FK235">
        <f>SQRT(SUMSQ(FJ227:FJ235))/9</f>
        <v>4.7352913269003088E-4</v>
      </c>
      <c r="FL235">
        <v>0.99800800000000001</v>
      </c>
      <c r="FM235">
        <f>STDEV(FL226:FL234)</f>
        <v>2.9435434900435481E-3</v>
      </c>
      <c r="FN235">
        <v>2.3180000000000002E-3</v>
      </c>
      <c r="FO235">
        <f>SQRT(SUMSQ(FN227:FN235))/9</f>
        <v>7.7185834752367297E-4</v>
      </c>
      <c r="FP235">
        <v>0.99751299999999998</v>
      </c>
      <c r="FQ235">
        <f>STDEV(FP226:FP234)</f>
        <v>5.6708302694089534E-3</v>
      </c>
      <c r="FR235">
        <v>3.8210000000000002E-3</v>
      </c>
      <c r="FS235">
        <f>SQRT(SUMSQ(FR227:FR235))/9</f>
        <v>1.2718602299169686E-3</v>
      </c>
      <c r="FT235">
        <v>1.0037970000000001</v>
      </c>
      <c r="FU235">
        <f>STDEV(FT226:FT234)</f>
        <v>3.5963615293793673E-3</v>
      </c>
      <c r="FV235">
        <v>2.8419999999999999E-3</v>
      </c>
      <c r="FW235">
        <f>SQRT(SUMSQ(FV227:FV235))/9</f>
        <v>9.4185810574524693E-4</v>
      </c>
      <c r="FX235">
        <v>0.99914199999999997</v>
      </c>
      <c r="FY235">
        <f>STDEV(FX226:FX234)</f>
        <v>5.7882099996458426E-3</v>
      </c>
      <c r="FZ235">
        <v>6.1770000000000002E-3</v>
      </c>
      <c r="GA235">
        <f>SQRT(SUMSQ(FZ227:FZ235))/9</f>
        <v>2.0519083348957902E-3</v>
      </c>
      <c r="GB235">
        <v>1.004014</v>
      </c>
      <c r="GC235">
        <f>STDEV(GB226:GB234)</f>
        <v>6.9141116465610795E-3</v>
      </c>
      <c r="GD235">
        <v>6.0169999999999998E-3</v>
      </c>
      <c r="GE235">
        <f>SQRT(SUMSQ(GD227:GD235))/9</f>
        <v>1.9980565835609138E-3</v>
      </c>
    </row>
    <row r="236" spans="1:187" x14ac:dyDescent="0.25">
      <c r="A236">
        <v>235</v>
      </c>
      <c r="B236" t="s">
        <v>394</v>
      </c>
      <c r="C236">
        <v>235</v>
      </c>
      <c r="D236">
        <v>0</v>
      </c>
      <c r="E236">
        <v>59025.745931999998</v>
      </c>
      <c r="F236">
        <v>2459025.7459320002</v>
      </c>
      <c r="G236" s="7">
        <v>5.9</v>
      </c>
      <c r="H236">
        <v>2459025.7459320002</v>
      </c>
      <c r="I236">
        <v>2459025.74652</v>
      </c>
      <c r="J236">
        <v>2459025.7456959998</v>
      </c>
      <c r="K236">
        <v>1.5874820000000001</v>
      </c>
      <c r="L236">
        <v>38.956336999999998</v>
      </c>
      <c r="M236">
        <v>15</v>
      </c>
      <c r="N236">
        <v>4.6888610000000002</v>
      </c>
      <c r="O236">
        <v>9</v>
      </c>
      <c r="P236">
        <v>18</v>
      </c>
      <c r="Q236">
        <v>27</v>
      </c>
      <c r="R236">
        <v>1.217354</v>
      </c>
      <c r="S236" t="s">
        <v>436</v>
      </c>
      <c r="T236">
        <v>1.4344460000000001</v>
      </c>
      <c r="U236" t="s">
        <v>436</v>
      </c>
      <c r="V236">
        <v>0.123295</v>
      </c>
      <c r="W236" t="s">
        <v>436</v>
      </c>
      <c r="X236">
        <v>0.23549800000000001</v>
      </c>
      <c r="Y236" t="s">
        <v>436</v>
      </c>
      <c r="Z236">
        <v>5.7236000000000002E-2</v>
      </c>
      <c r="AA236" t="s">
        <v>436</v>
      </c>
      <c r="AB236">
        <v>5.9615000000000001E-2</v>
      </c>
      <c r="AC236" t="s">
        <v>436</v>
      </c>
      <c r="AD236">
        <v>1.73E-3</v>
      </c>
      <c r="AE236" t="s">
        <v>436</v>
      </c>
      <c r="AF236">
        <v>3.3270000000000001E-3</v>
      </c>
      <c r="AG236" t="s">
        <v>436</v>
      </c>
      <c r="AH236">
        <v>4.7100000000000001E-4</v>
      </c>
      <c r="AI236" t="s">
        <v>436</v>
      </c>
      <c r="AJ236">
        <v>6.6500000000000001E-4</v>
      </c>
      <c r="AK236" t="s">
        <v>436</v>
      </c>
      <c r="AL236">
        <v>3.5399999999999999E-4</v>
      </c>
      <c r="AM236" t="s">
        <v>436</v>
      </c>
      <c r="AN236">
        <v>3.59E-4</v>
      </c>
      <c r="AO236" t="s">
        <v>436</v>
      </c>
      <c r="AP236">
        <v>703.575827</v>
      </c>
      <c r="AQ236">
        <v>431.14972399999999</v>
      </c>
      <c r="AR236">
        <v>261.89081700000003</v>
      </c>
      <c r="AS236">
        <v>354.20203700000002</v>
      </c>
      <c r="AT236">
        <v>161.68867499999999</v>
      </c>
      <c r="AU236">
        <v>166.08280600000001</v>
      </c>
      <c r="AV236">
        <v>624776.38178499998</v>
      </c>
      <c r="AW236">
        <v>689.64396399999998</v>
      </c>
      <c r="AX236">
        <v>1036.678899</v>
      </c>
      <c r="AY236">
        <v>1013.059702</v>
      </c>
      <c r="AZ236">
        <v>1037.178899</v>
      </c>
      <c r="BA236">
        <v>1035.440298</v>
      </c>
      <c r="BB236">
        <v>13.41883</v>
      </c>
      <c r="BC236">
        <v>38.922204000000001</v>
      </c>
      <c r="BD236">
        <v>760574.29855099996</v>
      </c>
      <c r="BE236">
        <v>680.99839199999997</v>
      </c>
      <c r="BF236">
        <v>1116.8518280000001</v>
      </c>
      <c r="BG236">
        <v>31123.09375</v>
      </c>
      <c r="BH236">
        <v>2988.8681280000001</v>
      </c>
      <c r="BI236">
        <v>30.585553999999998</v>
      </c>
      <c r="BJ236">
        <v>4.7546229999999996</v>
      </c>
      <c r="BK236">
        <v>6.2029350000000001</v>
      </c>
      <c r="BL236">
        <v>6.3298769999999998</v>
      </c>
      <c r="BM236">
        <v>6.0759930000000004</v>
      </c>
      <c r="BN236">
        <v>35.582683000000003</v>
      </c>
      <c r="BO236">
        <v>0.98394000000000004</v>
      </c>
      <c r="BP236">
        <v>981.79690400000004</v>
      </c>
      <c r="BQ236">
        <v>1535.653145</v>
      </c>
      <c r="BR236">
        <v>982.29690400000004</v>
      </c>
      <c r="BS236">
        <v>512.84685500000001</v>
      </c>
      <c r="BT236">
        <v>13.419549999999999</v>
      </c>
      <c r="BU236">
        <v>38.995901000000003</v>
      </c>
      <c r="BV236">
        <v>368136.347121</v>
      </c>
      <c r="BW236">
        <v>485.77033599999999</v>
      </c>
      <c r="BX236">
        <v>757.84032100000002</v>
      </c>
      <c r="BY236">
        <v>11917.333008</v>
      </c>
      <c r="BZ236">
        <v>1446.6844289999999</v>
      </c>
      <c r="CA236">
        <v>27.071567000000002</v>
      </c>
      <c r="CB236">
        <v>5.1211060000000002</v>
      </c>
      <c r="CC236">
        <v>6.6859780000000004</v>
      </c>
      <c r="CD236">
        <v>6.8495739999999996</v>
      </c>
      <c r="CE236">
        <v>6.5223829999999996</v>
      </c>
      <c r="CF236">
        <v>39.429687999999999</v>
      </c>
      <c r="CG236">
        <v>0.93592900000000001</v>
      </c>
      <c r="CH236">
        <v>1168.9720600000001</v>
      </c>
      <c r="CI236">
        <v>1432.195768</v>
      </c>
      <c r="CJ236">
        <v>1169.4720600000001</v>
      </c>
      <c r="CK236">
        <v>616.30423199999996</v>
      </c>
      <c r="CL236">
        <v>13.417277</v>
      </c>
      <c r="CM236">
        <v>38.981405000000002</v>
      </c>
      <c r="CN236">
        <v>68576.680622999993</v>
      </c>
      <c r="CO236">
        <v>249.566271</v>
      </c>
      <c r="CP236">
        <v>274.78344800000002</v>
      </c>
      <c r="CQ236">
        <v>3036.914307</v>
      </c>
      <c r="CR236">
        <v>269.48932600000001</v>
      </c>
      <c r="CS236">
        <v>25.089548000000001</v>
      </c>
      <c r="CT236">
        <v>4.7064190000000004</v>
      </c>
      <c r="CU236">
        <v>6.0808739999999997</v>
      </c>
      <c r="CV236">
        <v>6.1187139999999998</v>
      </c>
      <c r="CW236">
        <v>6.0430339999999996</v>
      </c>
      <c r="CX236">
        <v>42.191625000000002</v>
      </c>
      <c r="CY236">
        <v>0.98383200000000004</v>
      </c>
      <c r="CZ236">
        <v>769.49131799999998</v>
      </c>
      <c r="DA236">
        <v>139.55096900000001</v>
      </c>
      <c r="DB236">
        <v>769.99131799999998</v>
      </c>
      <c r="DC236">
        <v>1908.9490310000001</v>
      </c>
      <c r="DD236">
        <v>13.421967</v>
      </c>
      <c r="DE236">
        <v>38.799117000000003</v>
      </c>
      <c r="DF236">
        <v>119088.519145</v>
      </c>
      <c r="DG236">
        <v>302.90766300000001</v>
      </c>
      <c r="DH236">
        <v>393.15122700000001</v>
      </c>
      <c r="DI236">
        <v>5178.4140619999998</v>
      </c>
      <c r="DJ236">
        <v>467.98830800000002</v>
      </c>
      <c r="DK236">
        <v>25.670078</v>
      </c>
      <c r="DL236">
        <v>4.5360760000000004</v>
      </c>
      <c r="DM236">
        <v>5.9636079999999998</v>
      </c>
      <c r="DN236">
        <v>6.1926730000000001</v>
      </c>
      <c r="DO236">
        <v>5.7345439999999996</v>
      </c>
      <c r="DP236">
        <v>22.071407000000001</v>
      </c>
      <c r="DQ236">
        <v>0.98857399999999995</v>
      </c>
      <c r="DR236">
        <v>1392.558859</v>
      </c>
      <c r="DS236">
        <v>1621.385194</v>
      </c>
      <c r="DT236">
        <v>1393.058859</v>
      </c>
      <c r="DU236">
        <v>427.11480599999999</v>
      </c>
      <c r="DV236">
        <v>13.414596</v>
      </c>
      <c r="DW236">
        <v>39.008248999999999</v>
      </c>
      <c r="DX236">
        <v>33824.014972999998</v>
      </c>
      <c r="DY236">
        <v>205.771727</v>
      </c>
      <c r="DZ236">
        <v>164.376397</v>
      </c>
      <c r="EA236">
        <v>1443.3176269999999</v>
      </c>
      <c r="EB236">
        <v>132.91998000000001</v>
      </c>
      <c r="EC236">
        <v>24.545148999999999</v>
      </c>
      <c r="ED236">
        <v>4.6804709999999998</v>
      </c>
      <c r="EE236">
        <v>6.1138510000000004</v>
      </c>
      <c r="EF236">
        <v>6.27379</v>
      </c>
      <c r="EG236">
        <v>5.9539119999999999</v>
      </c>
      <c r="EH236">
        <v>30.356539000000001</v>
      </c>
      <c r="EI236">
        <v>0.98857600000000001</v>
      </c>
      <c r="EJ236">
        <v>1660.544306</v>
      </c>
      <c r="EK236">
        <v>786.86327000000006</v>
      </c>
      <c r="EL236">
        <v>1661.044306</v>
      </c>
      <c r="EM236">
        <v>1261.6367299999999</v>
      </c>
      <c r="EN236">
        <v>13.411284</v>
      </c>
      <c r="EO236">
        <v>38.890963999999997</v>
      </c>
      <c r="EP236">
        <v>35150.819924000003</v>
      </c>
      <c r="EQ236">
        <v>207.984612</v>
      </c>
      <c r="ER236">
        <v>169.00683000000001</v>
      </c>
      <c r="ES236">
        <v>1601.661499</v>
      </c>
      <c r="ET236">
        <v>138.133994</v>
      </c>
      <c r="EU236">
        <v>25.517810999999998</v>
      </c>
      <c r="EV236">
        <v>4.3344709999999997</v>
      </c>
      <c r="EW236">
        <v>5.9083740000000002</v>
      </c>
      <c r="EX236">
        <v>5.9740270000000004</v>
      </c>
      <c r="EY236">
        <v>5.8427210000000001</v>
      </c>
      <c r="EZ236">
        <v>40.145021999999997</v>
      </c>
      <c r="FA236">
        <v>0.98264200000000002</v>
      </c>
      <c r="FB236" s="3">
        <v>2459025.74652</v>
      </c>
      <c r="FD236">
        <v>1.0044519999999999</v>
      </c>
      <c r="FE236" t="s">
        <v>436</v>
      </c>
      <c r="FF236">
        <v>1.428E-3</v>
      </c>
      <c r="FG236" t="s">
        <v>436</v>
      </c>
      <c r="FH236">
        <v>1.0055559999999999</v>
      </c>
      <c r="FI236" t="s">
        <v>436</v>
      </c>
      <c r="FJ236">
        <v>1.4289999999999999E-3</v>
      </c>
      <c r="FK236" t="s">
        <v>436</v>
      </c>
      <c r="FL236">
        <v>0.99834699999999998</v>
      </c>
      <c r="FM236" t="s">
        <v>436</v>
      </c>
      <c r="FN236">
        <v>2.3159999999999999E-3</v>
      </c>
      <c r="FO236" t="s">
        <v>436</v>
      </c>
      <c r="FP236">
        <v>0.99885999999999997</v>
      </c>
      <c r="FQ236" t="s">
        <v>436</v>
      </c>
      <c r="FR236">
        <v>3.8140000000000001E-3</v>
      </c>
      <c r="FS236" t="s">
        <v>436</v>
      </c>
      <c r="FT236">
        <v>1.0057339999999999</v>
      </c>
      <c r="FU236" t="s">
        <v>436</v>
      </c>
      <c r="FV236">
        <v>2.8389999999999999E-3</v>
      </c>
      <c r="FW236" t="s">
        <v>436</v>
      </c>
      <c r="FX236">
        <v>0.99568800000000002</v>
      </c>
      <c r="FY236" t="s">
        <v>436</v>
      </c>
      <c r="FZ236">
        <v>6.1580000000000003E-3</v>
      </c>
      <c r="GA236" t="s">
        <v>436</v>
      </c>
      <c r="GB236">
        <v>0.99774399999999996</v>
      </c>
      <c r="GC236" t="s">
        <v>436</v>
      </c>
      <c r="GD236">
        <v>6.0080000000000003E-3</v>
      </c>
      <c r="GE236" t="s">
        <v>436</v>
      </c>
    </row>
    <row r="237" spans="1:187" x14ac:dyDescent="0.25">
      <c r="A237">
        <v>236</v>
      </c>
      <c r="B237" t="s">
        <v>395</v>
      </c>
      <c r="C237">
        <v>236</v>
      </c>
      <c r="D237">
        <v>0</v>
      </c>
      <c r="E237">
        <v>59025.746336999997</v>
      </c>
      <c r="F237">
        <v>2459025.7463369998</v>
      </c>
      <c r="G237" s="7">
        <v>5.9094439999999997</v>
      </c>
      <c r="H237">
        <v>2459025.7463369998</v>
      </c>
      <c r="I237">
        <v>2459025.7469250001</v>
      </c>
      <c r="J237">
        <v>2459025.7461009999</v>
      </c>
      <c r="K237">
        <v>1.5912679999999999</v>
      </c>
      <c r="L237">
        <v>38.845553000000002</v>
      </c>
      <c r="M237">
        <v>15</v>
      </c>
      <c r="N237">
        <v>4.4205240000000003</v>
      </c>
      <c r="O237">
        <v>9</v>
      </c>
      <c r="P237">
        <v>18</v>
      </c>
      <c r="Q237">
        <v>27</v>
      </c>
      <c r="R237">
        <v>1.2121980000000001</v>
      </c>
      <c r="S237" t="s">
        <v>436</v>
      </c>
      <c r="T237">
        <v>1.438831</v>
      </c>
      <c r="U237" t="s">
        <v>436</v>
      </c>
      <c r="V237">
        <v>0.122851</v>
      </c>
      <c r="W237" t="s">
        <v>436</v>
      </c>
      <c r="X237">
        <v>0.235178</v>
      </c>
      <c r="Y237" t="s">
        <v>436</v>
      </c>
      <c r="Z237">
        <v>5.7349999999999998E-2</v>
      </c>
      <c r="AA237" t="s">
        <v>436</v>
      </c>
      <c r="AB237">
        <v>5.9303000000000002E-2</v>
      </c>
      <c r="AC237" t="s">
        <v>436</v>
      </c>
      <c r="AD237">
        <v>1.7260000000000001E-3</v>
      </c>
      <c r="AE237" t="s">
        <v>436</v>
      </c>
      <c r="AF237">
        <v>3.3449999999999999E-3</v>
      </c>
      <c r="AG237" t="s">
        <v>436</v>
      </c>
      <c r="AH237">
        <v>4.7100000000000001E-4</v>
      </c>
      <c r="AI237" t="s">
        <v>436</v>
      </c>
      <c r="AJ237">
        <v>6.6500000000000001E-4</v>
      </c>
      <c r="AK237" t="s">
        <v>436</v>
      </c>
      <c r="AL237">
        <v>3.5500000000000001E-4</v>
      </c>
      <c r="AM237" t="s">
        <v>436</v>
      </c>
      <c r="AN237">
        <v>3.59E-4</v>
      </c>
      <c r="AO237" t="s">
        <v>436</v>
      </c>
      <c r="AP237">
        <v>702.15561500000001</v>
      </c>
      <c r="AQ237">
        <v>430.15245900000002</v>
      </c>
      <c r="AR237">
        <v>260.63493</v>
      </c>
      <c r="AS237">
        <v>353.46295600000002</v>
      </c>
      <c r="AT237">
        <v>161.732091</v>
      </c>
      <c r="AU237">
        <v>165.215406</v>
      </c>
      <c r="AV237">
        <v>623827.36499399994</v>
      </c>
      <c r="AW237">
        <v>689.71079899999995</v>
      </c>
      <c r="AX237">
        <v>1036.60187</v>
      </c>
      <c r="AY237">
        <v>1012.950141</v>
      </c>
      <c r="AZ237">
        <v>1037.10187</v>
      </c>
      <c r="BA237">
        <v>1035.549859</v>
      </c>
      <c r="BB237">
        <v>13.418828</v>
      </c>
      <c r="BC237">
        <v>38.922196999999997</v>
      </c>
      <c r="BD237">
        <v>756202.373547</v>
      </c>
      <c r="BE237">
        <v>678.86922100000004</v>
      </c>
      <c r="BF237">
        <v>1113.9146539999999</v>
      </c>
      <c r="BG237">
        <v>38146.8125</v>
      </c>
      <c r="BH237">
        <v>2971.6875490000002</v>
      </c>
      <c r="BI237">
        <v>30.023119999999999</v>
      </c>
      <c r="BJ237">
        <v>4.2312139999999996</v>
      </c>
      <c r="BK237">
        <v>5.8525029999999996</v>
      </c>
      <c r="BL237">
        <v>5.9741039999999996</v>
      </c>
      <c r="BM237">
        <v>5.7309029999999996</v>
      </c>
      <c r="BN237">
        <v>33.978876999999997</v>
      </c>
      <c r="BO237">
        <v>0.98775000000000002</v>
      </c>
      <c r="BP237">
        <v>981.49522300000001</v>
      </c>
      <c r="BQ237">
        <v>1535.718672</v>
      </c>
      <c r="BR237">
        <v>981.99522300000001</v>
      </c>
      <c r="BS237">
        <v>512.78132800000003</v>
      </c>
      <c r="BT237">
        <v>13.419551</v>
      </c>
      <c r="BU237">
        <v>38.995930999999999</v>
      </c>
      <c r="BV237">
        <v>368037.81368899997</v>
      </c>
      <c r="BW237">
        <v>485.97917899999999</v>
      </c>
      <c r="BX237">
        <v>757.31189700000004</v>
      </c>
      <c r="BY237">
        <v>12911.787109000001</v>
      </c>
      <c r="BZ237">
        <v>1446.297217</v>
      </c>
      <c r="CA237">
        <v>26.907713999999999</v>
      </c>
      <c r="CB237">
        <v>5.06609</v>
      </c>
      <c r="CC237">
        <v>6.4255519999999997</v>
      </c>
      <c r="CD237">
        <v>6.5873730000000004</v>
      </c>
      <c r="CE237">
        <v>6.2637299999999998</v>
      </c>
      <c r="CF237">
        <v>39.475265999999998</v>
      </c>
      <c r="CG237">
        <v>0.93102200000000002</v>
      </c>
      <c r="CH237">
        <v>1168.855403</v>
      </c>
      <c r="CI237">
        <v>1432.1069649999999</v>
      </c>
      <c r="CJ237">
        <v>1169.355403</v>
      </c>
      <c r="CK237">
        <v>616.39303500000005</v>
      </c>
      <c r="CL237">
        <v>13.417275</v>
      </c>
      <c r="CM237">
        <v>38.981403999999998</v>
      </c>
      <c r="CN237">
        <v>68252.850615999996</v>
      </c>
      <c r="CO237">
        <v>249.67587700000001</v>
      </c>
      <c r="CP237">
        <v>273.36581899999999</v>
      </c>
      <c r="CQ237">
        <v>3298.9067380000001</v>
      </c>
      <c r="CR237">
        <v>268.21675399999998</v>
      </c>
      <c r="CS237">
        <v>25.068190999999999</v>
      </c>
      <c r="CT237">
        <v>4.5185919999999999</v>
      </c>
      <c r="CU237">
        <v>5.8109130000000002</v>
      </c>
      <c r="CV237">
        <v>5.9155049999999996</v>
      </c>
      <c r="CW237">
        <v>5.706321</v>
      </c>
      <c r="CX237">
        <v>32.459972</v>
      </c>
      <c r="CY237">
        <v>0.99279200000000001</v>
      </c>
      <c r="CZ237">
        <v>768.96386399999994</v>
      </c>
      <c r="DA237">
        <v>139.53732199999999</v>
      </c>
      <c r="DB237">
        <v>769.46386399999994</v>
      </c>
      <c r="DC237">
        <v>1908.9626780000001</v>
      </c>
      <c r="DD237">
        <v>13.42197</v>
      </c>
      <c r="DE237">
        <v>38.799121</v>
      </c>
      <c r="DF237">
        <v>118776.792847</v>
      </c>
      <c r="DG237">
        <v>302.789625</v>
      </c>
      <c r="DH237">
        <v>392.27497599999998</v>
      </c>
      <c r="DI237">
        <v>6250.5063479999999</v>
      </c>
      <c r="DJ237">
        <v>466.76330100000001</v>
      </c>
      <c r="DK237">
        <v>25.405338</v>
      </c>
      <c r="DL237">
        <v>4.0097800000000001</v>
      </c>
      <c r="DM237">
        <v>5.662204</v>
      </c>
      <c r="DN237">
        <v>5.8776000000000002</v>
      </c>
      <c r="DO237">
        <v>5.446809</v>
      </c>
      <c r="DP237">
        <v>23.95251</v>
      </c>
      <c r="DQ237">
        <v>0.98715600000000003</v>
      </c>
      <c r="DR237">
        <v>1392.4631979999999</v>
      </c>
      <c r="DS237">
        <v>1621.2299860000001</v>
      </c>
      <c r="DT237">
        <v>1392.9631979999999</v>
      </c>
      <c r="DU237">
        <v>427.270014</v>
      </c>
      <c r="DV237">
        <v>13.414593999999999</v>
      </c>
      <c r="DW237">
        <v>39.008237000000001</v>
      </c>
      <c r="DX237">
        <v>33836.023990000002</v>
      </c>
      <c r="DY237">
        <v>205.77569800000001</v>
      </c>
      <c r="DZ237">
        <v>164.43158399999999</v>
      </c>
      <c r="EA237">
        <v>1843.067505</v>
      </c>
      <c r="EB237">
        <v>132.96717200000001</v>
      </c>
      <c r="EC237">
        <v>24.603541</v>
      </c>
      <c r="ED237">
        <v>4.264958</v>
      </c>
      <c r="EE237">
        <v>5.745501</v>
      </c>
      <c r="EF237">
        <v>5.8463269999999996</v>
      </c>
      <c r="EG237">
        <v>5.6446759999999996</v>
      </c>
      <c r="EH237">
        <v>34.667583</v>
      </c>
      <c r="EI237">
        <v>0.99011499999999997</v>
      </c>
      <c r="EJ237">
        <v>1660.19526</v>
      </c>
      <c r="EK237">
        <v>787.04413599999998</v>
      </c>
      <c r="EL237">
        <v>1660.69526</v>
      </c>
      <c r="EM237">
        <v>1261.455864</v>
      </c>
      <c r="EN237">
        <v>13.411284999999999</v>
      </c>
      <c r="EO237">
        <v>38.890979999999999</v>
      </c>
      <c r="EP237">
        <v>34923.883851999999</v>
      </c>
      <c r="EQ237">
        <v>207.75462899999999</v>
      </c>
      <c r="ER237">
        <v>168.10159200000001</v>
      </c>
      <c r="ES237">
        <v>1835.3416749999999</v>
      </c>
      <c r="ET237">
        <v>137.24219099999999</v>
      </c>
      <c r="EU237">
        <v>24.59909</v>
      </c>
      <c r="EV237">
        <v>4.4325089999999996</v>
      </c>
      <c r="EW237">
        <v>5.7480209999999996</v>
      </c>
      <c r="EX237">
        <v>5.880846</v>
      </c>
      <c r="EY237">
        <v>5.6151970000000002</v>
      </c>
      <c r="EZ237">
        <v>29.690764999999999</v>
      </c>
      <c r="FA237">
        <v>0.99177499999999996</v>
      </c>
      <c r="FB237" s="3">
        <v>2459025.7469250001</v>
      </c>
      <c r="FD237">
        <v>1.000197</v>
      </c>
      <c r="FE237" t="s">
        <v>436</v>
      </c>
      <c r="FF237">
        <v>1.4239999999999999E-3</v>
      </c>
      <c r="FG237" t="s">
        <v>436</v>
      </c>
      <c r="FH237">
        <v>1.0013129999999999</v>
      </c>
      <c r="FI237" t="s">
        <v>436</v>
      </c>
      <c r="FJ237">
        <v>1.426E-3</v>
      </c>
      <c r="FK237" t="s">
        <v>436</v>
      </c>
      <c r="FL237">
        <v>1.001382</v>
      </c>
      <c r="FM237" t="s">
        <v>436</v>
      </c>
      <c r="FN237">
        <v>2.3280000000000002E-3</v>
      </c>
      <c r="FO237" t="s">
        <v>436</v>
      </c>
      <c r="FP237">
        <v>0.99529100000000004</v>
      </c>
      <c r="FQ237" t="s">
        <v>436</v>
      </c>
      <c r="FR237">
        <v>3.8189999999999999E-3</v>
      </c>
      <c r="FS237" t="s">
        <v>436</v>
      </c>
      <c r="FT237">
        <v>1.004375</v>
      </c>
      <c r="FU237" t="s">
        <v>436</v>
      </c>
      <c r="FV237">
        <v>2.8419999999999999E-3</v>
      </c>
      <c r="FW237" t="s">
        <v>436</v>
      </c>
      <c r="FX237">
        <v>0.99765599999999999</v>
      </c>
      <c r="FY237" t="s">
        <v>436</v>
      </c>
      <c r="FZ237">
        <v>6.169E-3</v>
      </c>
      <c r="GA237" t="s">
        <v>436</v>
      </c>
      <c r="GB237">
        <v>0.99252600000000002</v>
      </c>
      <c r="GC237" t="s">
        <v>436</v>
      </c>
      <c r="GD237">
        <v>6.0070000000000002E-3</v>
      </c>
      <c r="GE237" t="s">
        <v>436</v>
      </c>
    </row>
    <row r="238" spans="1:187" x14ac:dyDescent="0.25">
      <c r="A238">
        <v>237</v>
      </c>
      <c r="B238" t="s">
        <v>396</v>
      </c>
      <c r="C238">
        <v>237</v>
      </c>
      <c r="D238">
        <v>0</v>
      </c>
      <c r="E238">
        <v>59025.746777</v>
      </c>
      <c r="F238">
        <v>2459025.7467769999</v>
      </c>
      <c r="G238" s="7">
        <v>5.9202779999999997</v>
      </c>
      <c r="H238">
        <v>2459025.7467769999</v>
      </c>
      <c r="I238">
        <v>2459025.7473650002</v>
      </c>
      <c r="J238">
        <v>2459025.746541</v>
      </c>
      <c r="K238">
        <v>1.5954159999999999</v>
      </c>
      <c r="L238">
        <v>38.724969999999999</v>
      </c>
      <c r="M238">
        <v>15</v>
      </c>
      <c r="N238">
        <v>5.0634439999999996</v>
      </c>
      <c r="O238">
        <v>9</v>
      </c>
      <c r="P238">
        <v>18</v>
      </c>
      <c r="Q238">
        <v>27</v>
      </c>
      <c r="R238">
        <v>1.209654</v>
      </c>
      <c r="S238" t="s">
        <v>436</v>
      </c>
      <c r="T238">
        <v>1.436998</v>
      </c>
      <c r="U238" t="s">
        <v>436</v>
      </c>
      <c r="V238">
        <v>0.122756</v>
      </c>
      <c r="W238" t="s">
        <v>436</v>
      </c>
      <c r="X238">
        <v>0.23500399999999999</v>
      </c>
      <c r="Y238" t="s">
        <v>436</v>
      </c>
      <c r="Z238">
        <v>5.7403999999999997E-2</v>
      </c>
      <c r="AA238" t="s">
        <v>436</v>
      </c>
      <c r="AB238">
        <v>5.9806999999999999E-2</v>
      </c>
      <c r="AC238" t="s">
        <v>436</v>
      </c>
      <c r="AD238">
        <v>1.73E-3</v>
      </c>
      <c r="AE238" t="s">
        <v>436</v>
      </c>
      <c r="AF238">
        <v>3.3519999999999999E-3</v>
      </c>
      <c r="AG238" t="s">
        <v>436</v>
      </c>
      <c r="AH238">
        <v>4.73E-4</v>
      </c>
      <c r="AI238" t="s">
        <v>436</v>
      </c>
      <c r="AJ238">
        <v>6.6699999999999995E-4</v>
      </c>
      <c r="AK238" t="s">
        <v>436</v>
      </c>
      <c r="AL238">
        <v>3.5599999999999998E-4</v>
      </c>
      <c r="AM238" t="s">
        <v>436</v>
      </c>
      <c r="AN238">
        <v>3.6099999999999999E-4</v>
      </c>
      <c r="AO238" t="s">
        <v>436</v>
      </c>
      <c r="AP238">
        <v>699.158005</v>
      </c>
      <c r="AQ238">
        <v>428.72545100000002</v>
      </c>
      <c r="AR238">
        <v>259.53361999999998</v>
      </c>
      <c r="AS238">
        <v>352.42790000000002</v>
      </c>
      <c r="AT238">
        <v>161.11916600000001</v>
      </c>
      <c r="AU238">
        <v>165.476124</v>
      </c>
      <c r="AV238">
        <v>619664.66930099996</v>
      </c>
      <c r="AW238">
        <v>687.60732299999995</v>
      </c>
      <c r="AX238">
        <v>1036.110846</v>
      </c>
      <c r="AY238">
        <v>1012.901926</v>
      </c>
      <c r="AZ238">
        <v>1036.610846</v>
      </c>
      <c r="BA238">
        <v>1035.598074</v>
      </c>
      <c r="BB238">
        <v>13.418825999999999</v>
      </c>
      <c r="BC238">
        <v>38.922210999999997</v>
      </c>
      <c r="BD238">
        <v>749580.08153199998</v>
      </c>
      <c r="BE238">
        <v>676.46206500000005</v>
      </c>
      <c r="BF238">
        <v>1108.0888640000001</v>
      </c>
      <c r="BG238">
        <v>24336.175781000002</v>
      </c>
      <c r="BH238">
        <v>2945.6635860000001</v>
      </c>
      <c r="BI238">
        <v>30.906611000000002</v>
      </c>
      <c r="BJ238">
        <v>5.4495339999999999</v>
      </c>
      <c r="BK238">
        <v>6.8276349999999999</v>
      </c>
      <c r="BL238">
        <v>7.1231920000000004</v>
      </c>
      <c r="BM238">
        <v>6.5320780000000003</v>
      </c>
      <c r="BN238">
        <v>25.298279000000001</v>
      </c>
      <c r="BO238">
        <v>0.98146800000000001</v>
      </c>
      <c r="BP238">
        <v>981.07878800000003</v>
      </c>
      <c r="BQ238">
        <v>1535.5204409999999</v>
      </c>
      <c r="BR238">
        <v>981.57878800000003</v>
      </c>
      <c r="BS238">
        <v>512.97955899999999</v>
      </c>
      <c r="BT238">
        <v>13.419549</v>
      </c>
      <c r="BU238">
        <v>38.995899000000001</v>
      </c>
      <c r="BV238">
        <v>365390.889517</v>
      </c>
      <c r="BW238">
        <v>484.465509</v>
      </c>
      <c r="BX238">
        <v>754.21445500000004</v>
      </c>
      <c r="BY238">
        <v>10762.575194999999</v>
      </c>
      <c r="BZ238">
        <v>1435.895462</v>
      </c>
      <c r="CA238">
        <v>28.005549999999999</v>
      </c>
      <c r="CB238">
        <v>5.2845310000000003</v>
      </c>
      <c r="CC238">
        <v>7.1375279999999997</v>
      </c>
      <c r="CD238">
        <v>7.3723770000000002</v>
      </c>
      <c r="CE238">
        <v>6.902679</v>
      </c>
      <c r="CF238">
        <v>36.294041</v>
      </c>
      <c r="CG238">
        <v>0.95174199999999998</v>
      </c>
      <c r="CH238">
        <v>1168.131007</v>
      </c>
      <c r="CI238">
        <v>1432.0738799999999</v>
      </c>
      <c r="CJ238">
        <v>1168.631007</v>
      </c>
      <c r="CK238">
        <v>616.42611999999997</v>
      </c>
      <c r="CL238">
        <v>13.417278</v>
      </c>
      <c r="CM238">
        <v>38.981400000000001</v>
      </c>
      <c r="CN238">
        <v>67750.859769999995</v>
      </c>
      <c r="CO238">
        <v>248.90801200000001</v>
      </c>
      <c r="CP238">
        <v>272.192362</v>
      </c>
      <c r="CQ238">
        <v>2478.7238769999999</v>
      </c>
      <c r="CR238">
        <v>266.244055</v>
      </c>
      <c r="CS238">
        <v>25.054777000000001</v>
      </c>
      <c r="CT238">
        <v>5.0628089999999997</v>
      </c>
      <c r="CU238">
        <v>6.636209</v>
      </c>
      <c r="CV238">
        <v>6.8304489999999998</v>
      </c>
      <c r="CW238">
        <v>6.4419700000000004</v>
      </c>
      <c r="CX238">
        <v>23.605131</v>
      </c>
      <c r="CY238">
        <v>0.992587</v>
      </c>
      <c r="CZ238">
        <v>768.48423300000002</v>
      </c>
      <c r="DA238">
        <v>138.970495</v>
      </c>
      <c r="DB238">
        <v>768.98423300000002</v>
      </c>
      <c r="DC238">
        <v>1909.529505</v>
      </c>
      <c r="DD238">
        <v>13.421968</v>
      </c>
      <c r="DE238">
        <v>38.799073999999997</v>
      </c>
      <c r="DF238">
        <v>117913.50616400001</v>
      </c>
      <c r="DG238">
        <v>301.40668199999999</v>
      </c>
      <c r="DH238">
        <v>391.21065700000003</v>
      </c>
      <c r="DI238">
        <v>4365.78125</v>
      </c>
      <c r="DJ238">
        <v>463.37079899999998</v>
      </c>
      <c r="DK238">
        <v>25.115365000000001</v>
      </c>
      <c r="DL238">
        <v>4.7858910000000003</v>
      </c>
      <c r="DM238">
        <v>6.4471179999999997</v>
      </c>
      <c r="DN238">
        <v>6.71333</v>
      </c>
      <c r="DO238">
        <v>6.1809050000000001</v>
      </c>
      <c r="DP238">
        <v>13.747310000000001</v>
      </c>
      <c r="DQ238">
        <v>0.99136199999999997</v>
      </c>
      <c r="DR238">
        <v>1392.0388069999999</v>
      </c>
      <c r="DS238">
        <v>1621.3441270000001</v>
      </c>
      <c r="DT238">
        <v>1392.5388069999999</v>
      </c>
      <c r="DU238">
        <v>427.15587299999999</v>
      </c>
      <c r="DV238">
        <v>13.414593999999999</v>
      </c>
      <c r="DW238">
        <v>39.008242000000003</v>
      </c>
      <c r="DX238">
        <v>33640.324568999997</v>
      </c>
      <c r="DY238">
        <v>205.36525900000001</v>
      </c>
      <c r="DZ238">
        <v>163.80727999999999</v>
      </c>
      <c r="EA238">
        <v>1245.451538</v>
      </c>
      <c r="EB238">
        <v>132.19812200000001</v>
      </c>
      <c r="EC238">
        <v>24.318764000000002</v>
      </c>
      <c r="ED238">
        <v>4.9874830000000001</v>
      </c>
      <c r="EE238">
        <v>6.5303930000000001</v>
      </c>
      <c r="EF238">
        <v>6.7325749999999998</v>
      </c>
      <c r="EG238">
        <v>6.3282100000000003</v>
      </c>
      <c r="EH238">
        <v>19.472626999999999</v>
      </c>
      <c r="EI238">
        <v>0.99367399999999995</v>
      </c>
      <c r="EJ238">
        <v>1659.7708170000001</v>
      </c>
      <c r="EK238">
        <v>786.729061</v>
      </c>
      <c r="EL238">
        <v>1660.2708170000001</v>
      </c>
      <c r="EM238">
        <v>1261.770939</v>
      </c>
      <c r="EN238">
        <v>13.411284</v>
      </c>
      <c r="EO238">
        <v>38.890977999999997</v>
      </c>
      <c r="EP238">
        <v>34969.089282000001</v>
      </c>
      <c r="EQ238">
        <v>207.65578500000001</v>
      </c>
      <c r="ER238">
        <v>168.39930200000001</v>
      </c>
      <c r="ES238">
        <v>1248.4145510000001</v>
      </c>
      <c r="ET238">
        <v>137.419837</v>
      </c>
      <c r="EU238">
        <v>24.695561999999999</v>
      </c>
      <c r="EV238">
        <v>4.8104170000000002</v>
      </c>
      <c r="EW238">
        <v>6.4786549999999998</v>
      </c>
      <c r="EX238">
        <v>6.6994109999999996</v>
      </c>
      <c r="EY238">
        <v>6.2578990000000001</v>
      </c>
      <c r="EZ238">
        <v>15.647192</v>
      </c>
      <c r="FA238">
        <v>0.99365400000000004</v>
      </c>
      <c r="FB238" s="3">
        <v>2459025.7473650002</v>
      </c>
      <c r="FD238">
        <v>0.99809899999999996</v>
      </c>
      <c r="FE238" t="s">
        <v>436</v>
      </c>
      <c r="FF238">
        <v>1.428E-3</v>
      </c>
      <c r="FG238" t="s">
        <v>436</v>
      </c>
      <c r="FH238">
        <v>0.99922999999999995</v>
      </c>
      <c r="FI238" t="s">
        <v>436</v>
      </c>
      <c r="FJ238">
        <v>1.4289999999999999E-3</v>
      </c>
      <c r="FK238" t="s">
        <v>436</v>
      </c>
      <c r="FL238">
        <v>1.000089</v>
      </c>
      <c r="FM238" t="s">
        <v>436</v>
      </c>
      <c r="FN238">
        <v>2.333E-3</v>
      </c>
      <c r="FO238" t="s">
        <v>436</v>
      </c>
      <c r="FP238">
        <v>0.99455499999999997</v>
      </c>
      <c r="FQ238" t="s">
        <v>436</v>
      </c>
      <c r="FR238">
        <v>3.8319999999999999E-3</v>
      </c>
      <c r="FS238" t="s">
        <v>436</v>
      </c>
      <c r="FT238">
        <v>1.0036400000000001</v>
      </c>
      <c r="FU238" t="s">
        <v>436</v>
      </c>
      <c r="FV238">
        <v>2.8479999999999998E-3</v>
      </c>
      <c r="FW238" t="s">
        <v>436</v>
      </c>
      <c r="FX238">
        <v>0.99859200000000004</v>
      </c>
      <c r="FY238" t="s">
        <v>436</v>
      </c>
      <c r="FZ238">
        <v>6.1980000000000004E-3</v>
      </c>
      <c r="GA238" t="s">
        <v>436</v>
      </c>
      <c r="GB238">
        <v>1.0009710000000001</v>
      </c>
      <c r="GC238" t="s">
        <v>436</v>
      </c>
      <c r="GD238">
        <v>6.0489999999999997E-3</v>
      </c>
      <c r="GE238" t="s">
        <v>436</v>
      </c>
    </row>
    <row r="239" spans="1:187" x14ac:dyDescent="0.25">
      <c r="A239">
        <v>238</v>
      </c>
      <c r="B239" t="s">
        <v>397</v>
      </c>
      <c r="C239">
        <v>238</v>
      </c>
      <c r="D239">
        <v>0</v>
      </c>
      <c r="E239">
        <v>59025.747158999999</v>
      </c>
      <c r="F239">
        <v>2459025.747159</v>
      </c>
      <c r="G239" s="7">
        <v>5.9291669999999996</v>
      </c>
      <c r="H239">
        <v>2459025.747159</v>
      </c>
      <c r="I239">
        <v>2459025.7477469998</v>
      </c>
      <c r="J239">
        <v>2459025.7469230001</v>
      </c>
      <c r="K239">
        <v>1.5990409999999999</v>
      </c>
      <c r="L239">
        <v>38.620278999999996</v>
      </c>
      <c r="M239">
        <v>15</v>
      </c>
      <c r="N239">
        <v>4.7905379999999997</v>
      </c>
      <c r="O239">
        <v>9</v>
      </c>
      <c r="P239">
        <v>18</v>
      </c>
      <c r="Q239">
        <v>27</v>
      </c>
      <c r="R239">
        <v>1.2103379999999999</v>
      </c>
      <c r="S239" t="s">
        <v>436</v>
      </c>
      <c r="T239">
        <v>1.4329460000000001</v>
      </c>
      <c r="U239" t="s">
        <v>436</v>
      </c>
      <c r="V239">
        <v>0.12422</v>
      </c>
      <c r="W239" t="s">
        <v>436</v>
      </c>
      <c r="X239">
        <v>0.23413200000000001</v>
      </c>
      <c r="Y239" t="s">
        <v>436</v>
      </c>
      <c r="Z239">
        <v>5.7699E-2</v>
      </c>
      <c r="AA239" t="s">
        <v>436</v>
      </c>
      <c r="AB239">
        <v>5.9618999999999998E-2</v>
      </c>
      <c r="AC239" t="s">
        <v>436</v>
      </c>
      <c r="AD239">
        <v>1.7290000000000001E-3</v>
      </c>
      <c r="AE239" t="s">
        <v>436</v>
      </c>
      <c r="AF239">
        <v>3.336E-3</v>
      </c>
      <c r="AG239" t="s">
        <v>436</v>
      </c>
      <c r="AH239">
        <v>4.75E-4</v>
      </c>
      <c r="AI239" t="s">
        <v>436</v>
      </c>
      <c r="AJ239">
        <v>6.6500000000000001E-4</v>
      </c>
      <c r="AK239" t="s">
        <v>436</v>
      </c>
      <c r="AL239">
        <v>3.57E-4</v>
      </c>
      <c r="AM239" t="s">
        <v>436</v>
      </c>
      <c r="AN239">
        <v>3.6000000000000002E-4</v>
      </c>
      <c r="AO239" t="s">
        <v>436</v>
      </c>
      <c r="AP239">
        <v>700.16038900000001</v>
      </c>
      <c r="AQ239">
        <v>429.58697100000001</v>
      </c>
      <c r="AR239">
        <v>261.56670600000001</v>
      </c>
      <c r="AS239">
        <v>352.25997999999998</v>
      </c>
      <c r="AT239">
        <v>161.74507299999999</v>
      </c>
      <c r="AU239">
        <v>165.71862899999999</v>
      </c>
      <c r="AV239">
        <v>620214.65075100004</v>
      </c>
      <c r="AW239">
        <v>687.20652800000005</v>
      </c>
      <c r="AX239">
        <v>1036.0443230000001</v>
      </c>
      <c r="AY239">
        <v>1012.985085</v>
      </c>
      <c r="AZ239">
        <v>1036.5443230000001</v>
      </c>
      <c r="BA239">
        <v>1035.514915</v>
      </c>
      <c r="BB239">
        <v>13.418829000000001</v>
      </c>
      <c r="BC239">
        <v>38.922192000000003</v>
      </c>
      <c r="BD239">
        <v>750669.14115200005</v>
      </c>
      <c r="BE239">
        <v>676.51341200000002</v>
      </c>
      <c r="BF239">
        <v>1109.6145730000001</v>
      </c>
      <c r="BG239">
        <v>30962.552734000001</v>
      </c>
      <c r="BH239">
        <v>2949.9433199999999</v>
      </c>
      <c r="BI239">
        <v>29.984718000000001</v>
      </c>
      <c r="BJ239">
        <v>4.8228080000000002</v>
      </c>
      <c r="BK239">
        <v>6.299442</v>
      </c>
      <c r="BL239">
        <v>6.4646509999999999</v>
      </c>
      <c r="BM239">
        <v>6.134233</v>
      </c>
      <c r="BN239">
        <v>23.416253000000001</v>
      </c>
      <c r="BO239">
        <v>0.99412999999999996</v>
      </c>
      <c r="BP239">
        <v>981.27962100000002</v>
      </c>
      <c r="BQ239">
        <v>1535.8070970000001</v>
      </c>
      <c r="BR239">
        <v>981.77962100000002</v>
      </c>
      <c r="BS239">
        <v>512.692903</v>
      </c>
      <c r="BT239">
        <v>13.419548000000001</v>
      </c>
      <c r="BU239">
        <v>38.995913000000002</v>
      </c>
      <c r="BV239">
        <v>365291.33557900001</v>
      </c>
      <c r="BW239">
        <v>483.88162</v>
      </c>
      <c r="BX239">
        <v>754.91880700000002</v>
      </c>
      <c r="BY239">
        <v>11151.592773</v>
      </c>
      <c r="BZ239">
        <v>1435.50424</v>
      </c>
      <c r="CA239">
        <v>26.422654999999999</v>
      </c>
      <c r="CB239">
        <v>5.3554500000000003</v>
      </c>
      <c r="CC239">
        <v>6.8640850000000002</v>
      </c>
      <c r="CD239">
        <v>7.1426309999999997</v>
      </c>
      <c r="CE239">
        <v>6.5855399999999999</v>
      </c>
      <c r="CF239">
        <v>34.615352999999999</v>
      </c>
      <c r="CG239">
        <v>0.94778899999999999</v>
      </c>
      <c r="CH239">
        <v>1168.3974559999999</v>
      </c>
      <c r="CI239">
        <v>1432.285558</v>
      </c>
      <c r="CJ239">
        <v>1168.8974559999999</v>
      </c>
      <c r="CK239">
        <v>616.21444199999996</v>
      </c>
      <c r="CL239">
        <v>13.417275999999999</v>
      </c>
      <c r="CM239">
        <v>38.981403</v>
      </c>
      <c r="CN239">
        <v>68530.194680999994</v>
      </c>
      <c r="CO239">
        <v>249.63553099999999</v>
      </c>
      <c r="CP239">
        <v>274.52099600000003</v>
      </c>
      <c r="CQ239">
        <v>2739.5886230000001</v>
      </c>
      <c r="CR239">
        <v>269.306648</v>
      </c>
      <c r="CS239">
        <v>24.527069000000001</v>
      </c>
      <c r="CT239">
        <v>4.8424959999999997</v>
      </c>
      <c r="CU239">
        <v>6.3494080000000004</v>
      </c>
      <c r="CV239">
        <v>6.6632110000000004</v>
      </c>
      <c r="CW239">
        <v>6.0356040000000002</v>
      </c>
      <c r="CX239">
        <v>13.511101999999999</v>
      </c>
      <c r="CY239">
        <v>0.98774799999999996</v>
      </c>
      <c r="CZ239">
        <v>768.73964100000001</v>
      </c>
      <c r="DA239">
        <v>139.15489500000001</v>
      </c>
      <c r="DB239">
        <v>769.23964100000001</v>
      </c>
      <c r="DC239">
        <v>1909.3451050000001</v>
      </c>
      <c r="DD239">
        <v>13.421968</v>
      </c>
      <c r="DE239">
        <v>38.799101999999998</v>
      </c>
      <c r="DF239">
        <v>117663.28412900001</v>
      </c>
      <c r="DG239">
        <v>301.08740599999999</v>
      </c>
      <c r="DH239">
        <v>390.79443900000001</v>
      </c>
      <c r="DI239">
        <v>4957.1259769999997</v>
      </c>
      <c r="DJ239">
        <v>462.38748900000002</v>
      </c>
      <c r="DK239">
        <v>24.585466</v>
      </c>
      <c r="DL239">
        <v>4.5660090000000002</v>
      </c>
      <c r="DM239">
        <v>6.1736740000000001</v>
      </c>
      <c r="DN239">
        <v>6.4799220000000002</v>
      </c>
      <c r="DO239">
        <v>5.867426</v>
      </c>
      <c r="DP239">
        <v>12.105623</v>
      </c>
      <c r="DQ239">
        <v>0.98822500000000002</v>
      </c>
      <c r="DR239">
        <v>1392.219476</v>
      </c>
      <c r="DS239">
        <v>1621.512941</v>
      </c>
      <c r="DT239">
        <v>1392.719476</v>
      </c>
      <c r="DU239">
        <v>426.98705899999999</v>
      </c>
      <c r="DV239">
        <v>13.414595</v>
      </c>
      <c r="DW239">
        <v>39.008243999999998</v>
      </c>
      <c r="DX239">
        <v>33833.575188000003</v>
      </c>
      <c r="DY239">
        <v>205.72869700000001</v>
      </c>
      <c r="DZ239">
        <v>164.457247</v>
      </c>
      <c r="EA239">
        <v>1386.0670170000001</v>
      </c>
      <c r="EB239">
        <v>132.957549</v>
      </c>
      <c r="EC239">
        <v>24.570080000000001</v>
      </c>
      <c r="ED239">
        <v>4.6947289999999997</v>
      </c>
      <c r="EE239">
        <v>6.2230819999999998</v>
      </c>
      <c r="EF239">
        <v>6.463705</v>
      </c>
      <c r="EG239">
        <v>5.9824590000000004</v>
      </c>
      <c r="EH239">
        <v>14.822310999999999</v>
      </c>
      <c r="EI239">
        <v>0.99210600000000004</v>
      </c>
      <c r="EJ239">
        <v>1659.889821</v>
      </c>
      <c r="EK239">
        <v>786.962087</v>
      </c>
      <c r="EL239">
        <v>1660.389821</v>
      </c>
      <c r="EM239">
        <v>1261.5379129999999</v>
      </c>
      <c r="EN239">
        <v>13.411286</v>
      </c>
      <c r="EO239">
        <v>38.890976000000002</v>
      </c>
      <c r="EP239">
        <v>34896.261173999999</v>
      </c>
      <c r="EQ239">
        <v>206.919231</v>
      </c>
      <c r="ER239">
        <v>168.64677599999999</v>
      </c>
      <c r="ES239">
        <v>1582.6060789999999</v>
      </c>
      <c r="ET239">
        <v>137.13364100000001</v>
      </c>
      <c r="EU239">
        <v>24.338712000000001</v>
      </c>
      <c r="EV239">
        <v>4.4617360000000001</v>
      </c>
      <c r="EW239">
        <v>6.0788330000000004</v>
      </c>
      <c r="EX239">
        <v>6.2297229999999999</v>
      </c>
      <c r="EY239">
        <v>5.9279440000000001</v>
      </c>
      <c r="EZ239">
        <v>12.168514999999999</v>
      </c>
      <c r="FA239">
        <v>0.997035</v>
      </c>
      <c r="FB239" s="3">
        <v>2459025.7477469998</v>
      </c>
      <c r="FD239">
        <v>0.99866200000000005</v>
      </c>
      <c r="FE239" t="s">
        <v>436</v>
      </c>
      <c r="FF239">
        <v>1.426E-3</v>
      </c>
      <c r="FG239" t="s">
        <v>436</v>
      </c>
      <c r="FH239">
        <v>0.99981100000000001</v>
      </c>
      <c r="FI239" t="s">
        <v>436</v>
      </c>
      <c r="FJ239">
        <v>1.428E-3</v>
      </c>
      <c r="FK239" t="s">
        <v>436</v>
      </c>
      <c r="FL239">
        <v>0.99725399999999997</v>
      </c>
      <c r="FM239" t="s">
        <v>436</v>
      </c>
      <c r="FN239">
        <v>2.3210000000000001E-3</v>
      </c>
      <c r="FO239" t="s">
        <v>436</v>
      </c>
      <c r="FP239">
        <v>1.0064420000000001</v>
      </c>
      <c r="FQ239" t="s">
        <v>436</v>
      </c>
      <c r="FR239">
        <v>3.8479999999999999E-3</v>
      </c>
      <c r="FS239" t="s">
        <v>436</v>
      </c>
      <c r="FT239">
        <v>0.99992300000000001</v>
      </c>
      <c r="FU239" t="s">
        <v>436</v>
      </c>
      <c r="FV239">
        <v>2.8389999999999999E-3</v>
      </c>
      <c r="FW239" t="s">
        <v>436</v>
      </c>
      <c r="FX239">
        <v>1.0037100000000001</v>
      </c>
      <c r="FY239" t="s">
        <v>436</v>
      </c>
      <c r="FZ239">
        <v>6.2059999999999997E-3</v>
      </c>
      <c r="GA239" t="s">
        <v>436</v>
      </c>
      <c r="GB239">
        <v>0.99783100000000002</v>
      </c>
      <c r="GC239" t="s">
        <v>436</v>
      </c>
      <c r="GD239">
        <v>6.0210000000000003E-3</v>
      </c>
      <c r="GE239" t="s">
        <v>436</v>
      </c>
    </row>
    <row r="240" spans="1:187" x14ac:dyDescent="0.25">
      <c r="A240">
        <v>239</v>
      </c>
      <c r="B240" t="s">
        <v>398</v>
      </c>
      <c r="C240">
        <v>239</v>
      </c>
      <c r="D240">
        <v>0</v>
      </c>
      <c r="E240">
        <v>59025.747529</v>
      </c>
      <c r="F240">
        <v>2459025.747529</v>
      </c>
      <c r="G240" s="7">
        <v>5.9383330000000001</v>
      </c>
      <c r="H240">
        <v>2459025.747529</v>
      </c>
      <c r="I240">
        <v>2459025.7481180001</v>
      </c>
      <c r="J240">
        <v>2459025.7472930001</v>
      </c>
      <c r="K240">
        <v>1.6025640000000001</v>
      </c>
      <c r="L240">
        <v>38.519103000000001</v>
      </c>
      <c r="M240">
        <v>15</v>
      </c>
      <c r="N240">
        <v>4.6894410000000004</v>
      </c>
      <c r="O240">
        <v>9</v>
      </c>
      <c r="P240">
        <v>18</v>
      </c>
      <c r="Q240">
        <v>27</v>
      </c>
      <c r="R240">
        <v>1.2147319999999999</v>
      </c>
      <c r="S240" t="s">
        <v>436</v>
      </c>
      <c r="T240">
        <v>1.4337</v>
      </c>
      <c r="U240" t="s">
        <v>436</v>
      </c>
      <c r="V240">
        <v>0.12298199999999999</v>
      </c>
      <c r="W240" t="s">
        <v>436</v>
      </c>
      <c r="X240">
        <v>0.235987</v>
      </c>
      <c r="Y240" t="s">
        <v>436</v>
      </c>
      <c r="Z240">
        <v>5.7036000000000003E-2</v>
      </c>
      <c r="AA240" t="s">
        <v>436</v>
      </c>
      <c r="AB240">
        <v>5.9878000000000001E-2</v>
      </c>
      <c r="AC240" t="s">
        <v>436</v>
      </c>
      <c r="AD240">
        <v>1.7309999999999999E-3</v>
      </c>
      <c r="AE240" t="s">
        <v>436</v>
      </c>
      <c r="AF240">
        <v>3.3289999999999999E-3</v>
      </c>
      <c r="AG240" t="s">
        <v>436</v>
      </c>
      <c r="AH240">
        <v>4.7100000000000001E-4</v>
      </c>
      <c r="AI240" t="s">
        <v>436</v>
      </c>
      <c r="AJ240">
        <v>6.6699999999999995E-4</v>
      </c>
      <c r="AK240" t="s">
        <v>436</v>
      </c>
      <c r="AL240">
        <v>3.5300000000000002E-4</v>
      </c>
      <c r="AM240" t="s">
        <v>436</v>
      </c>
      <c r="AN240">
        <v>3.59E-4</v>
      </c>
      <c r="AO240" t="s">
        <v>436</v>
      </c>
      <c r="AP240">
        <v>701.95286999999996</v>
      </c>
      <c r="AQ240">
        <v>430.61582700000002</v>
      </c>
      <c r="AR240">
        <v>261.05681700000002</v>
      </c>
      <c r="AS240">
        <v>353.99796700000002</v>
      </c>
      <c r="AT240">
        <v>161.366106</v>
      </c>
      <c r="AU240">
        <v>166.674758</v>
      </c>
      <c r="AV240">
        <v>621720.63140800002</v>
      </c>
      <c r="AW240">
        <v>687.40472599999998</v>
      </c>
      <c r="AX240">
        <v>1036.3931299999999</v>
      </c>
      <c r="AY240">
        <v>1012.672697</v>
      </c>
      <c r="AZ240">
        <v>1036.8931299999999</v>
      </c>
      <c r="BA240">
        <v>1035.827303</v>
      </c>
      <c r="BB240">
        <v>13.418827</v>
      </c>
      <c r="BC240">
        <v>38.922198999999999</v>
      </c>
      <c r="BD240">
        <v>755223.77434700006</v>
      </c>
      <c r="BE240">
        <v>678.44880899999998</v>
      </c>
      <c r="BF240">
        <v>1113.162503</v>
      </c>
      <c r="BG240">
        <v>32586.033202999999</v>
      </c>
      <c r="BH240">
        <v>2967.8418969999998</v>
      </c>
      <c r="BI240">
        <v>29.882165000000001</v>
      </c>
      <c r="BJ240">
        <v>4.646763</v>
      </c>
      <c r="BK240">
        <v>6.2175659999999997</v>
      </c>
      <c r="BL240">
        <v>6.3283680000000002</v>
      </c>
      <c r="BM240">
        <v>6.1067629999999999</v>
      </c>
      <c r="BN240">
        <v>23.074425000000002</v>
      </c>
      <c r="BO240">
        <v>0.99735499999999999</v>
      </c>
      <c r="BP240">
        <v>981.54067199999997</v>
      </c>
      <c r="BQ240">
        <v>1535.3039289999999</v>
      </c>
      <c r="BR240">
        <v>982.04067199999997</v>
      </c>
      <c r="BS240">
        <v>513.19607099999996</v>
      </c>
      <c r="BT240">
        <v>13.419549</v>
      </c>
      <c r="BU240">
        <v>38.995911</v>
      </c>
      <c r="BV240">
        <v>366257.51602600003</v>
      </c>
      <c r="BW240">
        <v>484.580264</v>
      </c>
      <c r="BX240">
        <v>755.824254</v>
      </c>
      <c r="BY240">
        <v>12030.178711</v>
      </c>
      <c r="BZ240">
        <v>1439.301089</v>
      </c>
      <c r="CA240">
        <v>26.048860000000001</v>
      </c>
      <c r="CB240">
        <v>5.3830260000000001</v>
      </c>
      <c r="CC240">
        <v>6.7016720000000003</v>
      </c>
      <c r="CD240">
        <v>6.790006</v>
      </c>
      <c r="CE240">
        <v>6.6133379999999997</v>
      </c>
      <c r="CF240">
        <v>41.437694999999998</v>
      </c>
      <c r="CG240">
        <v>0.95483899999999999</v>
      </c>
      <c r="CH240">
        <v>1168.510536</v>
      </c>
      <c r="CI240">
        <v>1431.9308390000001</v>
      </c>
      <c r="CJ240">
        <v>1169.010536</v>
      </c>
      <c r="CK240">
        <v>616.56916100000001</v>
      </c>
      <c r="CL240">
        <v>13.417277</v>
      </c>
      <c r="CM240">
        <v>38.981413000000003</v>
      </c>
      <c r="CN240">
        <v>68086.899330999993</v>
      </c>
      <c r="CO240">
        <v>248.618864</v>
      </c>
      <c r="CP240">
        <v>273.86055199999998</v>
      </c>
      <c r="CQ240">
        <v>2984.2128910000001</v>
      </c>
      <c r="CR240">
        <v>267.56460700000002</v>
      </c>
      <c r="CS240">
        <v>24.057828000000001</v>
      </c>
      <c r="CT240">
        <v>4.5417920000000001</v>
      </c>
      <c r="CU240">
        <v>6.1532549999999997</v>
      </c>
      <c r="CV240">
        <v>6.1753960000000001</v>
      </c>
      <c r="CW240">
        <v>6.131113</v>
      </c>
      <c r="CX240">
        <v>41.793094000000004</v>
      </c>
      <c r="CY240">
        <v>0.99585000000000001</v>
      </c>
      <c r="CZ240">
        <v>768.43521399999997</v>
      </c>
      <c r="DA240">
        <v>138.77542</v>
      </c>
      <c r="DB240">
        <v>768.93521399999997</v>
      </c>
      <c r="DC240">
        <v>1909.7245800000001</v>
      </c>
      <c r="DD240">
        <v>13.421970999999999</v>
      </c>
      <c r="DE240">
        <v>38.799095000000001</v>
      </c>
      <c r="DF240">
        <v>118705.22367399999</v>
      </c>
      <c r="DG240">
        <v>302.00824299999999</v>
      </c>
      <c r="DH240">
        <v>393.05292600000001</v>
      </c>
      <c r="DI240">
        <v>5487.6411129999997</v>
      </c>
      <c r="DJ240">
        <v>466.48205200000001</v>
      </c>
      <c r="DK240">
        <v>24.180952000000001</v>
      </c>
      <c r="DL240">
        <v>4.4007230000000002</v>
      </c>
      <c r="DM240">
        <v>5.9865719999999998</v>
      </c>
      <c r="DN240">
        <v>6.1449819999999997</v>
      </c>
      <c r="DO240">
        <v>5.828163</v>
      </c>
      <c r="DP240">
        <v>21.58353</v>
      </c>
      <c r="DQ240">
        <v>0.99474300000000004</v>
      </c>
      <c r="DR240">
        <v>1392.2647870000001</v>
      </c>
      <c r="DS240">
        <v>1620.966246</v>
      </c>
      <c r="DT240">
        <v>1392.7647870000001</v>
      </c>
      <c r="DU240">
        <v>427.53375399999999</v>
      </c>
      <c r="DV240">
        <v>13.414595</v>
      </c>
      <c r="DW240">
        <v>39.008229999999998</v>
      </c>
      <c r="DX240">
        <v>33546.907271999997</v>
      </c>
      <c r="DY240">
        <v>204.49557200000001</v>
      </c>
      <c r="DZ240">
        <v>164.04710800000001</v>
      </c>
      <c r="EA240">
        <v>1514.6297609999999</v>
      </c>
      <c r="EB240">
        <v>131.83101500000001</v>
      </c>
      <c r="EC240">
        <v>23.053874</v>
      </c>
      <c r="ED240">
        <v>4.6332950000000004</v>
      </c>
      <c r="EE240">
        <v>6.1248139999999998</v>
      </c>
      <c r="EF240">
        <v>6.2805429999999998</v>
      </c>
      <c r="EG240">
        <v>5.9690849999999998</v>
      </c>
      <c r="EH240">
        <v>18.147311999999999</v>
      </c>
      <c r="EI240">
        <v>0.99602400000000002</v>
      </c>
      <c r="EJ240">
        <v>1659.8508440000001</v>
      </c>
      <c r="EK240">
        <v>786.86608100000001</v>
      </c>
      <c r="EL240">
        <v>1660.3508440000001</v>
      </c>
      <c r="EM240">
        <v>1261.6339190000001</v>
      </c>
      <c r="EN240">
        <v>13.411286</v>
      </c>
      <c r="EO240">
        <v>38.890987000000003</v>
      </c>
      <c r="EP240">
        <v>35124.085104999998</v>
      </c>
      <c r="EQ240">
        <v>207.04702</v>
      </c>
      <c r="ER240">
        <v>169.643036</v>
      </c>
      <c r="ES240">
        <v>1537.474731</v>
      </c>
      <c r="ET240">
        <v>138.028932</v>
      </c>
      <c r="EU240">
        <v>23.692437000000002</v>
      </c>
      <c r="EV240">
        <v>4.5310480000000002</v>
      </c>
      <c r="EW240">
        <v>6.1575430000000004</v>
      </c>
      <c r="EX240">
        <v>6.3163220000000004</v>
      </c>
      <c r="EY240">
        <v>5.9987649999999997</v>
      </c>
      <c r="EZ240">
        <v>26.725833999999999</v>
      </c>
      <c r="FA240">
        <v>0.99251</v>
      </c>
      <c r="FB240" s="3">
        <v>2459025.7481180001</v>
      </c>
      <c r="FD240">
        <v>1.0022880000000001</v>
      </c>
      <c r="FE240" t="s">
        <v>436</v>
      </c>
      <c r="FF240">
        <v>1.428E-3</v>
      </c>
      <c r="FG240" t="s">
        <v>436</v>
      </c>
      <c r="FH240">
        <v>1.0034559999999999</v>
      </c>
      <c r="FI240" t="s">
        <v>436</v>
      </c>
      <c r="FJ240">
        <v>1.4300000000000001E-3</v>
      </c>
      <c r="FK240" t="s">
        <v>436</v>
      </c>
      <c r="FL240">
        <v>0.99776399999999998</v>
      </c>
      <c r="FM240" t="s">
        <v>436</v>
      </c>
      <c r="FN240">
        <v>2.317E-3</v>
      </c>
      <c r="FO240" t="s">
        <v>436</v>
      </c>
      <c r="FP240">
        <v>0.99643800000000005</v>
      </c>
      <c r="FQ240" t="s">
        <v>436</v>
      </c>
      <c r="FR240">
        <v>3.8170000000000001E-3</v>
      </c>
      <c r="FS240" t="s">
        <v>436</v>
      </c>
      <c r="FT240">
        <v>1.007854</v>
      </c>
      <c r="FU240" t="s">
        <v>436</v>
      </c>
      <c r="FV240">
        <v>2.8470000000000001E-3</v>
      </c>
      <c r="FW240" t="s">
        <v>436</v>
      </c>
      <c r="FX240">
        <v>0.99216499999999996</v>
      </c>
      <c r="FY240" t="s">
        <v>436</v>
      </c>
      <c r="FZ240">
        <v>6.149E-3</v>
      </c>
      <c r="GA240" t="s">
        <v>436</v>
      </c>
      <c r="GB240">
        <v>1.002165</v>
      </c>
      <c r="GC240" t="s">
        <v>436</v>
      </c>
      <c r="GD240">
        <v>6.0130000000000001E-3</v>
      </c>
      <c r="GE240" t="s">
        <v>436</v>
      </c>
    </row>
    <row r="241" spans="1:187" x14ac:dyDescent="0.25">
      <c r="A241">
        <v>240</v>
      </c>
      <c r="B241" t="s">
        <v>399</v>
      </c>
      <c r="C241">
        <v>240</v>
      </c>
      <c r="D241">
        <v>0</v>
      </c>
      <c r="E241">
        <v>59025.747922000002</v>
      </c>
      <c r="F241">
        <v>2459025.747922</v>
      </c>
      <c r="G241" s="7">
        <v>5.9477779999999996</v>
      </c>
      <c r="H241">
        <v>2459025.747922</v>
      </c>
      <c r="I241">
        <v>2459025.7485110001</v>
      </c>
      <c r="J241">
        <v>2459025.7476860001</v>
      </c>
      <c r="K241">
        <v>1.6063400000000001</v>
      </c>
      <c r="L241">
        <v>38.411315000000002</v>
      </c>
      <c r="M241">
        <v>15</v>
      </c>
      <c r="N241">
        <v>4.9983940000000002</v>
      </c>
      <c r="O241">
        <v>9</v>
      </c>
      <c r="P241">
        <v>18</v>
      </c>
      <c r="Q241">
        <v>27</v>
      </c>
      <c r="R241">
        <v>1.218275</v>
      </c>
      <c r="S241" t="s">
        <v>436</v>
      </c>
      <c r="T241">
        <v>1.4644219999999999</v>
      </c>
      <c r="U241" t="s">
        <v>436</v>
      </c>
      <c r="V241">
        <v>0.122502</v>
      </c>
      <c r="W241" t="s">
        <v>436</v>
      </c>
      <c r="X241">
        <v>0.22792200000000001</v>
      </c>
      <c r="Y241" t="s">
        <v>436</v>
      </c>
      <c r="Z241">
        <v>5.7036999999999997E-2</v>
      </c>
      <c r="AA241" t="s">
        <v>436</v>
      </c>
      <c r="AB241">
        <v>6.0519000000000003E-2</v>
      </c>
      <c r="AC241" t="s">
        <v>436</v>
      </c>
      <c r="AD241">
        <v>1.7440000000000001E-3</v>
      </c>
      <c r="AE241" t="s">
        <v>436</v>
      </c>
      <c r="AF241">
        <v>3.437E-3</v>
      </c>
      <c r="AG241" t="s">
        <v>436</v>
      </c>
      <c r="AH241">
        <v>4.7399999999999997E-4</v>
      </c>
      <c r="AI241" t="s">
        <v>436</v>
      </c>
      <c r="AJ241">
        <v>6.5600000000000001E-4</v>
      </c>
      <c r="AK241" t="s">
        <v>436</v>
      </c>
      <c r="AL241">
        <v>3.5599999999999998E-4</v>
      </c>
      <c r="AM241" t="s">
        <v>436</v>
      </c>
      <c r="AN241">
        <v>3.6299999999999999E-4</v>
      </c>
      <c r="AO241" t="s">
        <v>436</v>
      </c>
      <c r="AP241">
        <v>698.53406399999994</v>
      </c>
      <c r="AQ241">
        <v>426.078507</v>
      </c>
      <c r="AR241">
        <v>258.60130099999998</v>
      </c>
      <c r="AS241">
        <v>347.31943899999999</v>
      </c>
      <c r="AT241">
        <v>160.187973</v>
      </c>
      <c r="AU241">
        <v>166.54156800000001</v>
      </c>
      <c r="AV241">
        <v>615789.34510599996</v>
      </c>
      <c r="AW241">
        <v>684.90834500000005</v>
      </c>
      <c r="AX241">
        <v>1035.6936840000001</v>
      </c>
      <c r="AY241">
        <v>1012.840402</v>
      </c>
      <c r="AZ241">
        <v>1036.1936840000001</v>
      </c>
      <c r="BA241">
        <v>1035.659598</v>
      </c>
      <c r="BB241">
        <v>13.418827</v>
      </c>
      <c r="BC241">
        <v>38.92221</v>
      </c>
      <c r="BD241">
        <v>750200.61392999999</v>
      </c>
      <c r="BE241">
        <v>676.13972799999999</v>
      </c>
      <c r="BF241">
        <v>1109.5348839999999</v>
      </c>
      <c r="BG241">
        <v>25823.197265999999</v>
      </c>
      <c r="BH241">
        <v>2948.102124</v>
      </c>
      <c r="BI241">
        <v>29.025414000000001</v>
      </c>
      <c r="BJ241">
        <v>5.0345589999999998</v>
      </c>
      <c r="BK241">
        <v>6.5802389999999997</v>
      </c>
      <c r="BL241">
        <v>6.7227329999999998</v>
      </c>
      <c r="BM241">
        <v>6.4377459999999997</v>
      </c>
      <c r="BN241">
        <v>34.874948000000003</v>
      </c>
      <c r="BO241">
        <v>0.98435700000000004</v>
      </c>
      <c r="BP241">
        <v>980.67151899999999</v>
      </c>
      <c r="BQ241">
        <v>1535.4726470000001</v>
      </c>
      <c r="BR241">
        <v>981.17151899999999</v>
      </c>
      <c r="BS241">
        <v>513.02735299999995</v>
      </c>
      <c r="BT241">
        <v>13.419549999999999</v>
      </c>
      <c r="BU241">
        <v>38.995914999999997</v>
      </c>
      <c r="BV241">
        <v>365917.59184200002</v>
      </c>
      <c r="BW241">
        <v>484.30857900000001</v>
      </c>
      <c r="BX241">
        <v>755.54637600000001</v>
      </c>
      <c r="BY241">
        <v>10860.573242</v>
      </c>
      <c r="BZ241">
        <v>1437.9652719999999</v>
      </c>
      <c r="CA241">
        <v>26.148966000000001</v>
      </c>
      <c r="CB241">
        <v>5.5917450000000004</v>
      </c>
      <c r="CC241">
        <v>6.9608590000000001</v>
      </c>
      <c r="CD241">
        <v>7.0589329999999997</v>
      </c>
      <c r="CE241">
        <v>6.8627849999999997</v>
      </c>
      <c r="CF241">
        <v>41.639637999999998</v>
      </c>
      <c r="CG241">
        <v>0.94204699999999997</v>
      </c>
      <c r="CH241">
        <v>1167.8979569999999</v>
      </c>
      <c r="CI241">
        <v>1431.9814280000001</v>
      </c>
      <c r="CJ241">
        <v>1168.3979569999999</v>
      </c>
      <c r="CK241">
        <v>616.51857199999995</v>
      </c>
      <c r="CL241">
        <v>13.417275</v>
      </c>
      <c r="CM241">
        <v>38.981406999999997</v>
      </c>
      <c r="CN241">
        <v>67203.111116999993</v>
      </c>
      <c r="CO241">
        <v>247.82081099999999</v>
      </c>
      <c r="CP241">
        <v>271.176222</v>
      </c>
      <c r="CQ241">
        <v>2590.3781739999999</v>
      </c>
      <c r="CR241">
        <v>264.09153900000001</v>
      </c>
      <c r="CS241">
        <v>23.240124999999999</v>
      </c>
      <c r="CT241">
        <v>4.8411439999999999</v>
      </c>
      <c r="CU241">
        <v>6.4419149999999998</v>
      </c>
      <c r="CV241">
        <v>6.4352510000000001</v>
      </c>
      <c r="CW241">
        <v>6.4485799999999998</v>
      </c>
      <c r="CX241">
        <v>45.598489000000001</v>
      </c>
      <c r="CY241">
        <v>0.99018899999999999</v>
      </c>
      <c r="CZ241">
        <v>768.11300100000005</v>
      </c>
      <c r="DA241">
        <v>139.11630199999999</v>
      </c>
      <c r="DB241">
        <v>768.61300100000005</v>
      </c>
      <c r="DC241">
        <v>1909.3836980000001</v>
      </c>
      <c r="DD241">
        <v>13.421968</v>
      </c>
      <c r="DE241">
        <v>38.799086000000003</v>
      </c>
      <c r="DF241">
        <v>114300.48373000001</v>
      </c>
      <c r="DG241">
        <v>297.54404699999998</v>
      </c>
      <c r="DH241">
        <v>384.14643100000001</v>
      </c>
      <c r="DI241">
        <v>4126.4506840000004</v>
      </c>
      <c r="DJ241">
        <v>449.17251800000003</v>
      </c>
      <c r="DK241">
        <v>23.355157999999999</v>
      </c>
      <c r="DL241">
        <v>4.8733750000000002</v>
      </c>
      <c r="DM241">
        <v>6.4772639999999999</v>
      </c>
      <c r="DN241">
        <v>6.7816749999999999</v>
      </c>
      <c r="DO241">
        <v>6.1728529999999999</v>
      </c>
      <c r="DP241">
        <v>24.857334000000002</v>
      </c>
      <c r="DQ241">
        <v>0.97896099999999997</v>
      </c>
      <c r="DR241">
        <v>1391.426205</v>
      </c>
      <c r="DS241">
        <v>1621.1545900000001</v>
      </c>
      <c r="DT241">
        <v>1391.926205</v>
      </c>
      <c r="DU241">
        <v>427.34541000000002</v>
      </c>
      <c r="DV241">
        <v>13.414595</v>
      </c>
      <c r="DW241">
        <v>39.008239000000003</v>
      </c>
      <c r="DX241">
        <v>33227.616075999998</v>
      </c>
      <c r="DY241">
        <v>204.049297</v>
      </c>
      <c r="DZ241">
        <v>162.84111999999999</v>
      </c>
      <c r="EA241">
        <v>1304.8937989999999</v>
      </c>
      <c r="EB241">
        <v>130.57628</v>
      </c>
      <c r="EC241">
        <v>23.457374000000002</v>
      </c>
      <c r="ED241">
        <v>4.8349320000000002</v>
      </c>
      <c r="EE241">
        <v>6.3817209999999998</v>
      </c>
      <c r="EF241">
        <v>6.4755130000000003</v>
      </c>
      <c r="EG241">
        <v>6.287928</v>
      </c>
      <c r="EH241">
        <v>37.550503999999997</v>
      </c>
      <c r="EI241">
        <v>0.98693600000000004</v>
      </c>
      <c r="EJ241">
        <v>1659.224948</v>
      </c>
      <c r="EK241">
        <v>786.65925900000002</v>
      </c>
      <c r="EL241">
        <v>1659.724948</v>
      </c>
      <c r="EM241">
        <v>1261.840741</v>
      </c>
      <c r="EN241">
        <v>13.411284999999999</v>
      </c>
      <c r="EO241">
        <v>38.89096</v>
      </c>
      <c r="EP241">
        <v>35140.542341</v>
      </c>
      <c r="EQ241">
        <v>207.27014199999999</v>
      </c>
      <c r="ER241">
        <v>169.53981899999999</v>
      </c>
      <c r="ES241">
        <v>1346.126587</v>
      </c>
      <c r="ET241">
        <v>138.093605</v>
      </c>
      <c r="EU241">
        <v>23.564795</v>
      </c>
      <c r="EV241">
        <v>4.8146069999999996</v>
      </c>
      <c r="EW241">
        <v>6.4371349999999996</v>
      </c>
      <c r="EX241">
        <v>6.5716130000000001</v>
      </c>
      <c r="EY241">
        <v>6.3026559999999998</v>
      </c>
      <c r="EZ241">
        <v>31.770447999999998</v>
      </c>
      <c r="FA241">
        <v>0.99121400000000004</v>
      </c>
      <c r="FB241" s="3">
        <v>2459025.7485110001</v>
      </c>
      <c r="FD241">
        <v>1.0052110000000001</v>
      </c>
      <c r="FE241" t="s">
        <v>436</v>
      </c>
      <c r="FF241">
        <v>1.439E-3</v>
      </c>
      <c r="FG241" t="s">
        <v>436</v>
      </c>
      <c r="FH241">
        <v>1.0064</v>
      </c>
      <c r="FI241" t="s">
        <v>436</v>
      </c>
      <c r="FJ241">
        <v>1.441E-3</v>
      </c>
      <c r="FK241" t="s">
        <v>436</v>
      </c>
      <c r="FL241">
        <v>1.019128</v>
      </c>
      <c r="FM241" t="s">
        <v>436</v>
      </c>
      <c r="FN241">
        <v>2.392E-3</v>
      </c>
      <c r="FO241" t="s">
        <v>436</v>
      </c>
      <c r="FP241">
        <v>0.99258199999999996</v>
      </c>
      <c r="FQ241" t="s">
        <v>436</v>
      </c>
      <c r="FR241">
        <v>3.8379999999999998E-3</v>
      </c>
      <c r="FS241" t="s">
        <v>436</v>
      </c>
      <c r="FT241">
        <v>0.97341800000000001</v>
      </c>
      <c r="FU241" t="s">
        <v>436</v>
      </c>
      <c r="FV241">
        <v>2.8029999999999999E-3</v>
      </c>
      <c r="FW241" t="s">
        <v>436</v>
      </c>
      <c r="FX241">
        <v>0.99218099999999998</v>
      </c>
      <c r="FY241" t="s">
        <v>436</v>
      </c>
      <c r="FZ241">
        <v>6.1939999999999999E-3</v>
      </c>
      <c r="GA241" t="s">
        <v>436</v>
      </c>
      <c r="GB241">
        <v>1.012913</v>
      </c>
      <c r="GC241" t="s">
        <v>436</v>
      </c>
      <c r="GD241">
        <v>6.0819999999999997E-3</v>
      </c>
      <c r="GE241" t="s">
        <v>436</v>
      </c>
    </row>
    <row r="242" spans="1:187" x14ac:dyDescent="0.25">
      <c r="A242">
        <v>241</v>
      </c>
      <c r="B242" t="s">
        <v>400</v>
      </c>
      <c r="C242">
        <v>241</v>
      </c>
      <c r="D242">
        <v>0</v>
      </c>
      <c r="E242">
        <v>59025.748374000003</v>
      </c>
      <c r="F242">
        <v>2459025.7483740002</v>
      </c>
      <c r="G242" s="7">
        <v>5.9586110000000003</v>
      </c>
      <c r="H242">
        <v>2459025.7483740002</v>
      </c>
      <c r="I242">
        <v>2459025.748962</v>
      </c>
      <c r="J242">
        <v>2459025.7481379998</v>
      </c>
      <c r="K242">
        <v>1.6107009999999999</v>
      </c>
      <c r="L242">
        <v>38.287680000000002</v>
      </c>
      <c r="M242">
        <v>15</v>
      </c>
      <c r="N242">
        <v>4.8419999999999996</v>
      </c>
      <c r="O242">
        <v>9</v>
      </c>
      <c r="P242">
        <v>18</v>
      </c>
      <c r="Q242">
        <v>27</v>
      </c>
      <c r="R242">
        <v>1.2158</v>
      </c>
      <c r="S242" t="s">
        <v>436</v>
      </c>
      <c r="T242">
        <v>1.4485669999999999</v>
      </c>
      <c r="U242" t="s">
        <v>436</v>
      </c>
      <c r="V242">
        <v>0.123061</v>
      </c>
      <c r="W242" t="s">
        <v>436</v>
      </c>
      <c r="X242">
        <v>0.232381</v>
      </c>
      <c r="Y242" t="s">
        <v>436</v>
      </c>
      <c r="Z242">
        <v>5.7412999999999999E-2</v>
      </c>
      <c r="AA242" t="s">
        <v>436</v>
      </c>
      <c r="AB242">
        <v>5.9285999999999998E-2</v>
      </c>
      <c r="AC242" t="s">
        <v>436</v>
      </c>
      <c r="AD242">
        <v>1.735E-3</v>
      </c>
      <c r="AE242" t="s">
        <v>436</v>
      </c>
      <c r="AF242">
        <v>3.3779999999999999E-3</v>
      </c>
      <c r="AG242" t="s">
        <v>436</v>
      </c>
      <c r="AH242">
        <v>4.73E-4</v>
      </c>
      <c r="AI242" t="s">
        <v>436</v>
      </c>
      <c r="AJ242">
        <v>6.6200000000000005E-4</v>
      </c>
      <c r="AK242" t="s">
        <v>436</v>
      </c>
      <c r="AL242">
        <v>3.5399999999999999E-4</v>
      </c>
      <c r="AM242" t="s">
        <v>436</v>
      </c>
      <c r="AN242">
        <v>3.6000000000000002E-4</v>
      </c>
      <c r="AO242" t="s">
        <v>436</v>
      </c>
      <c r="AP242">
        <v>700.862076</v>
      </c>
      <c r="AQ242">
        <v>428.78074099999998</v>
      </c>
      <c r="AR242">
        <v>260.31422400000002</v>
      </c>
      <c r="AS242">
        <v>351.20910700000002</v>
      </c>
      <c r="AT242">
        <v>161.96170599999999</v>
      </c>
      <c r="AU242">
        <v>164.78217900000001</v>
      </c>
      <c r="AV242">
        <v>619744.80093599996</v>
      </c>
      <c r="AW242">
        <v>686.55609000000004</v>
      </c>
      <c r="AX242">
        <v>1036.046239</v>
      </c>
      <c r="AY242">
        <v>1013.055715</v>
      </c>
      <c r="AZ242">
        <v>1036.546239</v>
      </c>
      <c r="BA242">
        <v>1035.444285</v>
      </c>
      <c r="BB242">
        <v>13.418825999999999</v>
      </c>
      <c r="BC242">
        <v>38.922206000000003</v>
      </c>
      <c r="BD242">
        <v>753485.64068299998</v>
      </c>
      <c r="BE242">
        <v>677.53739900000005</v>
      </c>
      <c r="BF242">
        <v>1112.0945380000001</v>
      </c>
      <c r="BG242">
        <v>30640.464843999998</v>
      </c>
      <c r="BH242">
        <v>2961.0114629999998</v>
      </c>
      <c r="BI242">
        <v>29.031445000000001</v>
      </c>
      <c r="BJ242">
        <v>4.8032170000000001</v>
      </c>
      <c r="BK242">
        <v>6.264716</v>
      </c>
      <c r="BL242">
        <v>6.4882739999999997</v>
      </c>
      <c r="BM242">
        <v>6.0411580000000002</v>
      </c>
      <c r="BN242">
        <v>15.387655000000001</v>
      </c>
      <c r="BO242">
        <v>0.99311700000000003</v>
      </c>
      <c r="BP242">
        <v>980.87484099999995</v>
      </c>
      <c r="BQ242">
        <v>1535.7198430000001</v>
      </c>
      <c r="BR242">
        <v>981.37484099999995</v>
      </c>
      <c r="BS242">
        <v>512.78015700000003</v>
      </c>
      <c r="BT242">
        <v>13.419549999999999</v>
      </c>
      <c r="BU242">
        <v>38.995908999999997</v>
      </c>
      <c r="BV242">
        <v>366639.71385200002</v>
      </c>
      <c r="BW242">
        <v>484.58986900000002</v>
      </c>
      <c r="BX242">
        <v>756.59797500000002</v>
      </c>
      <c r="BY242">
        <v>11524.331055000001</v>
      </c>
      <c r="BZ242">
        <v>1440.803032</v>
      </c>
      <c r="CA242">
        <v>26.112513</v>
      </c>
      <c r="CB242">
        <v>5.4592559999999999</v>
      </c>
      <c r="CC242">
        <v>6.768351</v>
      </c>
      <c r="CD242">
        <v>7.0150050000000004</v>
      </c>
      <c r="CE242">
        <v>6.5216960000000004</v>
      </c>
      <c r="CF242">
        <v>34.256945999999999</v>
      </c>
      <c r="CG242">
        <v>0.96050800000000003</v>
      </c>
      <c r="CH242">
        <v>1168.1115830000001</v>
      </c>
      <c r="CI242">
        <v>1432.109874</v>
      </c>
      <c r="CJ242">
        <v>1168.6115830000001</v>
      </c>
      <c r="CK242">
        <v>616.39012600000001</v>
      </c>
      <c r="CL242">
        <v>13.417275999999999</v>
      </c>
      <c r="CM242">
        <v>38.981388000000003</v>
      </c>
      <c r="CN242">
        <v>67909.295177000007</v>
      </c>
      <c r="CO242">
        <v>248.70440199999999</v>
      </c>
      <c r="CP242">
        <v>273.05224399999997</v>
      </c>
      <c r="CQ242">
        <v>2991.3183589999999</v>
      </c>
      <c r="CR242">
        <v>266.86666700000001</v>
      </c>
      <c r="CS242">
        <v>23.539059999999999</v>
      </c>
      <c r="CT242">
        <v>4.6830109999999996</v>
      </c>
      <c r="CU242">
        <v>6.1306320000000003</v>
      </c>
      <c r="CV242">
        <v>6.3079609999999997</v>
      </c>
      <c r="CW242">
        <v>5.9533019999999999</v>
      </c>
      <c r="CX242">
        <v>16.340033999999999</v>
      </c>
      <c r="CY242">
        <v>0.99528399999999995</v>
      </c>
      <c r="CZ242">
        <v>768.42200300000002</v>
      </c>
      <c r="DA242">
        <v>139.48573500000001</v>
      </c>
      <c r="DB242">
        <v>768.92200300000002</v>
      </c>
      <c r="DC242">
        <v>1909.014265</v>
      </c>
      <c r="DD242">
        <v>13.421968</v>
      </c>
      <c r="DE242">
        <v>38.799106999999999</v>
      </c>
      <c r="DF242">
        <v>116860.788264</v>
      </c>
      <c r="DG242">
        <v>300.21330399999999</v>
      </c>
      <c r="DH242">
        <v>389.25919199999998</v>
      </c>
      <c r="DI242">
        <v>4860.3969729999999</v>
      </c>
      <c r="DJ242">
        <v>459.233879</v>
      </c>
      <c r="DK242">
        <v>23.974176</v>
      </c>
      <c r="DL242">
        <v>4.7833819999999996</v>
      </c>
      <c r="DM242">
        <v>6.1379229999999998</v>
      </c>
      <c r="DN242">
        <v>6.4559199999999999</v>
      </c>
      <c r="DO242">
        <v>5.8199259999999997</v>
      </c>
      <c r="DP242">
        <v>8.7749089999999992</v>
      </c>
      <c r="DQ242">
        <v>0.98825300000000005</v>
      </c>
      <c r="DR242">
        <v>1391.7028310000001</v>
      </c>
      <c r="DS242">
        <v>1621.2992119999999</v>
      </c>
      <c r="DT242">
        <v>1392.2028310000001</v>
      </c>
      <c r="DU242">
        <v>427.20078799999999</v>
      </c>
      <c r="DV242">
        <v>13.414596</v>
      </c>
      <c r="DW242">
        <v>39.008226000000001</v>
      </c>
      <c r="DX242">
        <v>33649.387037</v>
      </c>
      <c r="DY242">
        <v>204.32497100000001</v>
      </c>
      <c r="DZ242">
        <v>164.685632</v>
      </c>
      <c r="EA242">
        <v>1433.5736079999999</v>
      </c>
      <c r="EB242">
        <v>132.233735</v>
      </c>
      <c r="EC242">
        <v>22.989431</v>
      </c>
      <c r="ED242">
        <v>4.6819990000000002</v>
      </c>
      <c r="EE242">
        <v>6.0876840000000003</v>
      </c>
      <c r="EF242">
        <v>6.1131770000000003</v>
      </c>
      <c r="EG242">
        <v>6.0621910000000003</v>
      </c>
      <c r="EH242">
        <v>32.506816000000001</v>
      </c>
      <c r="EI242">
        <v>0.99960700000000002</v>
      </c>
      <c r="EJ242">
        <v>1659.62447</v>
      </c>
      <c r="EK242">
        <v>786.985589</v>
      </c>
      <c r="EL242">
        <v>1660.12447</v>
      </c>
      <c r="EM242">
        <v>1261.5144110000001</v>
      </c>
      <c r="EN242">
        <v>13.411284</v>
      </c>
      <c r="EO242">
        <v>38.890980999999996</v>
      </c>
      <c r="EP242">
        <v>34685.616605000003</v>
      </c>
      <c r="EQ242">
        <v>206.884805</v>
      </c>
      <c r="ER242">
        <v>167.656666</v>
      </c>
      <c r="ES242">
        <v>1478.1469729999999</v>
      </c>
      <c r="ET242">
        <v>136.30586</v>
      </c>
      <c r="EU242">
        <v>23.750260000000001</v>
      </c>
      <c r="EV242">
        <v>4.6411379999999998</v>
      </c>
      <c r="EW242">
        <v>6.1280510000000001</v>
      </c>
      <c r="EX242">
        <v>6.3208070000000003</v>
      </c>
      <c r="EY242">
        <v>5.9352939999999998</v>
      </c>
      <c r="EZ242">
        <v>17.422121000000001</v>
      </c>
      <c r="FA242">
        <v>0.99413600000000002</v>
      </c>
      <c r="FB242" s="3">
        <v>2459025.748962</v>
      </c>
      <c r="FD242">
        <v>1.003169</v>
      </c>
      <c r="FE242" t="s">
        <v>436</v>
      </c>
      <c r="FF242">
        <v>1.431E-3</v>
      </c>
      <c r="FG242" t="s">
        <v>436</v>
      </c>
      <c r="FH242">
        <v>1.004375</v>
      </c>
      <c r="FI242" t="s">
        <v>436</v>
      </c>
      <c r="FJ242">
        <v>1.433E-3</v>
      </c>
      <c r="FK242" t="s">
        <v>436</v>
      </c>
      <c r="FL242">
        <v>1.0080750000000001</v>
      </c>
      <c r="FM242" t="s">
        <v>436</v>
      </c>
      <c r="FN242">
        <v>2.3509999999999998E-3</v>
      </c>
      <c r="FO242" t="s">
        <v>436</v>
      </c>
      <c r="FP242">
        <v>0.997139</v>
      </c>
      <c r="FQ242" t="s">
        <v>436</v>
      </c>
      <c r="FR242">
        <v>3.8310000000000002E-3</v>
      </c>
      <c r="FS242" t="s">
        <v>436</v>
      </c>
      <c r="FT242">
        <v>0.99246999999999996</v>
      </c>
      <c r="FU242" t="s">
        <v>436</v>
      </c>
      <c r="FV242">
        <v>2.826E-3</v>
      </c>
      <c r="FW242" t="s">
        <v>436</v>
      </c>
      <c r="FX242">
        <v>0.99870800000000004</v>
      </c>
      <c r="FY242" t="s">
        <v>436</v>
      </c>
      <c r="FZ242">
        <v>6.1659999999999996E-3</v>
      </c>
      <c r="GA242" t="s">
        <v>436</v>
      </c>
      <c r="GB242">
        <v>0.99227200000000004</v>
      </c>
      <c r="GC242" t="s">
        <v>436</v>
      </c>
      <c r="GD242">
        <v>6.0219999999999996E-3</v>
      </c>
      <c r="GE242" t="s">
        <v>436</v>
      </c>
    </row>
    <row r="243" spans="1:187" x14ac:dyDescent="0.25">
      <c r="A243">
        <v>242</v>
      </c>
      <c r="B243" t="s">
        <v>401</v>
      </c>
      <c r="C243">
        <v>242</v>
      </c>
      <c r="D243">
        <v>0</v>
      </c>
      <c r="E243">
        <v>59025.748790999998</v>
      </c>
      <c r="F243">
        <v>2459025.7487909999</v>
      </c>
      <c r="G243" s="7">
        <v>5.9686110000000001</v>
      </c>
      <c r="H243">
        <v>2459025.7487909999</v>
      </c>
      <c r="I243">
        <v>2459025.7493790002</v>
      </c>
      <c r="J243">
        <v>2459025.7485540002</v>
      </c>
      <c r="K243">
        <v>1.614751</v>
      </c>
      <c r="L243">
        <v>38.173614000000001</v>
      </c>
      <c r="M243">
        <v>15</v>
      </c>
      <c r="N243">
        <v>5.1324560000000004</v>
      </c>
      <c r="O243">
        <v>9</v>
      </c>
      <c r="P243">
        <v>18</v>
      </c>
      <c r="Q243">
        <v>27</v>
      </c>
      <c r="R243">
        <v>1.202615</v>
      </c>
      <c r="S243" t="s">
        <v>436</v>
      </c>
      <c r="T243">
        <v>1.42584</v>
      </c>
      <c r="U243" t="s">
        <v>436</v>
      </c>
      <c r="V243">
        <v>0.123622</v>
      </c>
      <c r="W243" t="s">
        <v>436</v>
      </c>
      <c r="X243">
        <v>0.236396</v>
      </c>
      <c r="Y243" t="s">
        <v>436</v>
      </c>
      <c r="Z243">
        <v>5.8248000000000001E-2</v>
      </c>
      <c r="AA243" t="s">
        <v>436</v>
      </c>
      <c r="AB243">
        <v>5.9286999999999999E-2</v>
      </c>
      <c r="AC243" t="s">
        <v>436</v>
      </c>
      <c r="AD243">
        <v>1.727E-3</v>
      </c>
      <c r="AE243" t="s">
        <v>436</v>
      </c>
      <c r="AF243">
        <v>3.3300000000000001E-3</v>
      </c>
      <c r="AG243" t="s">
        <v>436</v>
      </c>
      <c r="AH243">
        <v>4.7600000000000002E-4</v>
      </c>
      <c r="AI243" t="s">
        <v>436</v>
      </c>
      <c r="AJ243">
        <v>6.7199999999999996E-4</v>
      </c>
      <c r="AK243" t="s">
        <v>436</v>
      </c>
      <c r="AL243">
        <v>3.59E-4</v>
      </c>
      <c r="AM243" t="s">
        <v>436</v>
      </c>
      <c r="AN243">
        <v>3.6099999999999999E-4</v>
      </c>
      <c r="AO243" t="s">
        <v>436</v>
      </c>
      <c r="AP243">
        <v>696.27484800000002</v>
      </c>
      <c r="AQ243">
        <v>428.24089400000003</v>
      </c>
      <c r="AR243">
        <v>259.93623200000002</v>
      </c>
      <c r="AS243">
        <v>351.96883500000001</v>
      </c>
      <c r="AT243">
        <v>162.41034999999999</v>
      </c>
      <c r="AU243">
        <v>164.30027699999999</v>
      </c>
      <c r="AV243">
        <v>614972.75598100002</v>
      </c>
      <c r="AW243">
        <v>684.27441499999998</v>
      </c>
      <c r="AX243">
        <v>1034.9193250000001</v>
      </c>
      <c r="AY243">
        <v>1012.691541</v>
      </c>
      <c r="AZ243">
        <v>1035.4193250000001</v>
      </c>
      <c r="BA243">
        <v>1035.8084590000001</v>
      </c>
      <c r="BB243">
        <v>13.418828</v>
      </c>
      <c r="BC243">
        <v>38.922196999999997</v>
      </c>
      <c r="BD243">
        <v>739575.53627299995</v>
      </c>
      <c r="BE243">
        <v>671.60281799999996</v>
      </c>
      <c r="BF243">
        <v>1101.2096979999999</v>
      </c>
      <c r="BG243">
        <v>23995.679688</v>
      </c>
      <c r="BH243">
        <v>2906.348207</v>
      </c>
      <c r="BI243">
        <v>29.284859000000001</v>
      </c>
      <c r="BJ243">
        <v>4.9881200000000003</v>
      </c>
      <c r="BK243">
        <v>6.8538430000000004</v>
      </c>
      <c r="BL243">
        <v>6.8009969999999997</v>
      </c>
      <c r="BM243">
        <v>6.9066900000000002</v>
      </c>
      <c r="BN243">
        <v>47.969915999999998</v>
      </c>
      <c r="BO243">
        <v>0.977796</v>
      </c>
      <c r="BP243">
        <v>979.89961700000003</v>
      </c>
      <c r="BQ243">
        <v>1535.1026890000001</v>
      </c>
      <c r="BR243">
        <v>980.39961700000003</v>
      </c>
      <c r="BS243">
        <v>513.39731099999995</v>
      </c>
      <c r="BT243">
        <v>13.419551999999999</v>
      </c>
      <c r="BU243">
        <v>38.995894</v>
      </c>
      <c r="BV243">
        <v>361463.53042700002</v>
      </c>
      <c r="BW243">
        <v>481.47869800000001</v>
      </c>
      <c r="BX243">
        <v>750.73628699999995</v>
      </c>
      <c r="BY243">
        <v>9623.2861329999996</v>
      </c>
      <c r="BZ243">
        <v>1420.461916</v>
      </c>
      <c r="CA243">
        <v>26.037087</v>
      </c>
      <c r="CB243">
        <v>5.7580920000000004</v>
      </c>
      <c r="CC243">
        <v>7.2951319999999997</v>
      </c>
      <c r="CD243">
        <v>7.3508810000000002</v>
      </c>
      <c r="CE243">
        <v>7.2393830000000001</v>
      </c>
      <c r="CF243">
        <v>43.195999999999998</v>
      </c>
      <c r="CG243">
        <v>0.94101999999999997</v>
      </c>
      <c r="CH243">
        <v>1167.0661950000001</v>
      </c>
      <c r="CI243">
        <v>1431.6771980000001</v>
      </c>
      <c r="CJ243">
        <v>1167.5661950000001</v>
      </c>
      <c r="CK243">
        <v>616.82280200000002</v>
      </c>
      <c r="CL243">
        <v>13.417278</v>
      </c>
      <c r="CM243">
        <v>38.981388000000003</v>
      </c>
      <c r="CN243">
        <v>67659.724505000006</v>
      </c>
      <c r="CO243">
        <v>248.067553</v>
      </c>
      <c r="CP243">
        <v>272.74717600000002</v>
      </c>
      <c r="CQ243">
        <v>2222.757568</v>
      </c>
      <c r="CR243">
        <v>265.88591600000001</v>
      </c>
      <c r="CS243">
        <v>23.630262999999999</v>
      </c>
      <c r="CT243">
        <v>5.0013370000000004</v>
      </c>
      <c r="CU243">
        <v>6.8741950000000003</v>
      </c>
      <c r="CV243">
        <v>6.805428</v>
      </c>
      <c r="CW243">
        <v>6.9429619999999996</v>
      </c>
      <c r="CX243">
        <v>48.569972</v>
      </c>
      <c r="CY243">
        <v>0.97409400000000002</v>
      </c>
      <c r="CZ243">
        <v>767.28596300000004</v>
      </c>
      <c r="DA243">
        <v>139.107595</v>
      </c>
      <c r="DB243">
        <v>767.78596300000004</v>
      </c>
      <c r="DC243">
        <v>1909.3924050000001</v>
      </c>
      <c r="DD243">
        <v>13.421969000000001</v>
      </c>
      <c r="DE243">
        <v>38.799090999999997</v>
      </c>
      <c r="DF243">
        <v>117581.23736299999</v>
      </c>
      <c r="DG243">
        <v>300.818333</v>
      </c>
      <c r="DH243">
        <v>390.87124899999998</v>
      </c>
      <c r="DI243">
        <v>4277.0932620000003</v>
      </c>
      <c r="DJ243">
        <v>462.065065</v>
      </c>
      <c r="DK243">
        <v>23.744378999999999</v>
      </c>
      <c r="DL243">
        <v>4.8577209999999997</v>
      </c>
      <c r="DM243">
        <v>6.6154229999999998</v>
      </c>
      <c r="DN243">
        <v>6.5747879999999999</v>
      </c>
      <c r="DO243">
        <v>6.6560589999999999</v>
      </c>
      <c r="DP243">
        <v>48.680022999999998</v>
      </c>
      <c r="DQ243">
        <v>0.99080400000000002</v>
      </c>
      <c r="DR243">
        <v>1390.971489</v>
      </c>
      <c r="DS243">
        <v>1620.9709210000001</v>
      </c>
      <c r="DT243">
        <v>1391.471489</v>
      </c>
      <c r="DU243">
        <v>427.52907900000002</v>
      </c>
      <c r="DV243">
        <v>13.414593999999999</v>
      </c>
      <c r="DW243">
        <v>39.008248000000002</v>
      </c>
      <c r="DX243">
        <v>33849.167494000001</v>
      </c>
      <c r="DY243">
        <v>204.91883100000001</v>
      </c>
      <c r="DZ243">
        <v>165.18329399999999</v>
      </c>
      <c r="EA243">
        <v>1248.596436</v>
      </c>
      <c r="EB243">
        <v>133.018823</v>
      </c>
      <c r="EC243">
        <v>22.557751</v>
      </c>
      <c r="ED243">
        <v>4.954072</v>
      </c>
      <c r="EE243">
        <v>6.7267780000000004</v>
      </c>
      <c r="EF243">
        <v>6.7143980000000001</v>
      </c>
      <c r="EG243">
        <v>6.7391579999999998</v>
      </c>
      <c r="EH243">
        <v>45.946897999999997</v>
      </c>
      <c r="EI243">
        <v>0.98759399999999997</v>
      </c>
      <c r="EJ243">
        <v>1658.4166829999999</v>
      </c>
      <c r="EK243">
        <v>786.72067700000002</v>
      </c>
      <c r="EL243">
        <v>1658.9166829999999</v>
      </c>
      <c r="EM243">
        <v>1261.779323</v>
      </c>
      <c r="EN243">
        <v>13.411284999999999</v>
      </c>
      <c r="EO243">
        <v>38.890968999999998</v>
      </c>
      <c r="EP243">
        <v>34419.096191999997</v>
      </c>
      <c r="EQ243">
        <v>205.88548</v>
      </c>
      <c r="ER243">
        <v>167.175928</v>
      </c>
      <c r="ES243">
        <v>1112.1423339999999</v>
      </c>
      <c r="ET243">
        <v>135.258501</v>
      </c>
      <c r="EU243">
        <v>23.482796</v>
      </c>
      <c r="EV243">
        <v>5.2353959999999997</v>
      </c>
      <c r="EW243">
        <v>6.8704640000000001</v>
      </c>
      <c r="EX243">
        <v>7.0526949999999999</v>
      </c>
      <c r="EY243">
        <v>6.6882320000000002</v>
      </c>
      <c r="EZ243">
        <v>35.468446</v>
      </c>
      <c r="FA243">
        <v>0.97365699999999999</v>
      </c>
      <c r="FB243" s="3">
        <v>2459025.7493790002</v>
      </c>
      <c r="FD243">
        <v>0.99229000000000001</v>
      </c>
      <c r="FE243" t="s">
        <v>436</v>
      </c>
      <c r="FF243">
        <v>1.4250000000000001E-3</v>
      </c>
      <c r="FG243" t="s">
        <v>436</v>
      </c>
      <c r="FH243">
        <v>0.99350099999999997</v>
      </c>
      <c r="FI243" t="s">
        <v>436</v>
      </c>
      <c r="FJ243">
        <v>1.4270000000000001E-3</v>
      </c>
      <c r="FK243" t="s">
        <v>436</v>
      </c>
      <c r="FL243">
        <v>0.99224199999999996</v>
      </c>
      <c r="FM243" t="s">
        <v>436</v>
      </c>
      <c r="FN243">
        <v>2.317E-3</v>
      </c>
      <c r="FO243" t="s">
        <v>436</v>
      </c>
      <c r="FP243">
        <v>1.0017149999999999</v>
      </c>
      <c r="FQ243" t="s">
        <v>436</v>
      </c>
      <c r="FR243">
        <v>3.8539999999999998E-3</v>
      </c>
      <c r="FS243" t="s">
        <v>436</v>
      </c>
      <c r="FT243">
        <v>1.0096240000000001</v>
      </c>
      <c r="FU243" t="s">
        <v>436</v>
      </c>
      <c r="FV243">
        <v>2.869E-3</v>
      </c>
      <c r="FW243" t="s">
        <v>436</v>
      </c>
      <c r="FX243">
        <v>1.0132239999999999</v>
      </c>
      <c r="FY243" t="s">
        <v>436</v>
      </c>
      <c r="FZ243">
        <v>6.2389999999999998E-3</v>
      </c>
      <c r="GA243" t="s">
        <v>436</v>
      </c>
      <c r="GB243">
        <v>0.99229800000000001</v>
      </c>
      <c r="GC243" t="s">
        <v>436</v>
      </c>
      <c r="GD243">
        <v>6.0400000000000002E-3</v>
      </c>
      <c r="GE243" t="s">
        <v>436</v>
      </c>
    </row>
    <row r="244" spans="1:187" x14ac:dyDescent="0.25">
      <c r="A244">
        <v>243</v>
      </c>
      <c r="B244" t="s">
        <v>402</v>
      </c>
      <c r="C244">
        <v>243</v>
      </c>
      <c r="D244">
        <v>0</v>
      </c>
      <c r="E244">
        <v>59025.749207000001</v>
      </c>
      <c r="F244">
        <v>2459025.7492069998</v>
      </c>
      <c r="G244" s="7">
        <v>5.9783330000000001</v>
      </c>
      <c r="H244">
        <v>2459025.7492069998</v>
      </c>
      <c r="I244">
        <v>2459025.7497959998</v>
      </c>
      <c r="J244">
        <v>2459025.7489709998</v>
      </c>
      <c r="K244">
        <v>1.618817</v>
      </c>
      <c r="L244">
        <v>38.059887000000003</v>
      </c>
      <c r="M244">
        <v>15</v>
      </c>
      <c r="N244">
        <v>4.737495</v>
      </c>
      <c r="O244">
        <v>9</v>
      </c>
      <c r="P244">
        <v>18</v>
      </c>
      <c r="Q244">
        <v>27</v>
      </c>
      <c r="R244">
        <v>1.212391</v>
      </c>
      <c r="S244">
        <f>STDEV(R235:R243)</f>
        <v>4.949770322954402E-3</v>
      </c>
      <c r="T244">
        <v>1.432342</v>
      </c>
      <c r="U244">
        <f>STDEV(T235:T243)</f>
        <v>1.1324421362455723E-2</v>
      </c>
      <c r="V244">
        <v>0.123867</v>
      </c>
      <c r="W244">
        <f>STDEV(V235:V243)</f>
        <v>5.1102334693349332E-4</v>
      </c>
      <c r="X244">
        <v>0.23458699999999999</v>
      </c>
      <c r="Y244">
        <f>STDEV(X235:X243)</f>
        <v>2.6157836355053823E-3</v>
      </c>
      <c r="Z244">
        <v>5.7408000000000001E-2</v>
      </c>
      <c r="AA244">
        <f>STDEV(Z235:Z243)</f>
        <v>3.701655035251126E-4</v>
      </c>
      <c r="AB244">
        <v>6.0004000000000002E-2</v>
      </c>
      <c r="AC244">
        <f>STDEV(AB235:AB243)</f>
        <v>4.049586741604367E-4</v>
      </c>
      <c r="AD244">
        <v>1.7409999999999999E-3</v>
      </c>
      <c r="AE244">
        <f>SQRT(SUMSQ(AD236:AD244))/9</f>
        <v>5.775218343368521E-4</v>
      </c>
      <c r="AF244">
        <v>3.3540000000000002E-3</v>
      </c>
      <c r="AG244">
        <f>SQRT(SUMSQ(AF236:AF244))/9</f>
        <v>1.1181281977781737E-3</v>
      </c>
      <c r="AH244">
        <v>4.7699999999999999E-4</v>
      </c>
      <c r="AI244">
        <f>SQRT(SUMSQ(AH236:AH244))/9</f>
        <v>1.5781638807702773E-4</v>
      </c>
      <c r="AJ244">
        <v>6.69E-4</v>
      </c>
      <c r="AK244">
        <f>SQRT(SUMSQ(AJ236:AJ244))/9</f>
        <v>2.2178228674997783E-4</v>
      </c>
      <c r="AL244">
        <v>3.57E-4</v>
      </c>
      <c r="AM244">
        <f>SQRT(SUMSQ(AL236:AL244))/9</f>
        <v>1.1855701342433843E-4</v>
      </c>
      <c r="AN244">
        <v>3.6299999999999999E-4</v>
      </c>
      <c r="AO244">
        <f>SQRT(SUMSQ(AN236:AN244))/9</f>
        <v>1.2018622381563423E-4</v>
      </c>
      <c r="AP244">
        <v>696.22938199999999</v>
      </c>
      <c r="AQ244">
        <v>426.99512099999998</v>
      </c>
      <c r="AR244">
        <v>259.53959200000003</v>
      </c>
      <c r="AS244">
        <v>350.42376200000001</v>
      </c>
      <c r="AT244">
        <v>160.66885300000001</v>
      </c>
      <c r="AU244">
        <v>165.22661299999999</v>
      </c>
      <c r="AV244">
        <v>613638.59106300003</v>
      </c>
      <c r="AW244">
        <v>684.24681899999996</v>
      </c>
      <c r="AX244">
        <v>1035.211198</v>
      </c>
      <c r="AY244">
        <v>1013.211644</v>
      </c>
      <c r="AZ244">
        <v>1035.711198</v>
      </c>
      <c r="BA244">
        <v>1035.288356</v>
      </c>
      <c r="BB244">
        <v>13.418828</v>
      </c>
      <c r="BC244">
        <v>38.922189000000003</v>
      </c>
      <c r="BD244">
        <v>743970.07362499996</v>
      </c>
      <c r="BE244">
        <v>673.53405099999998</v>
      </c>
      <c r="BF244">
        <v>1104.5767800000001</v>
      </c>
      <c r="BG244">
        <v>28288.423827999999</v>
      </c>
      <c r="BH244">
        <v>2923.6176479999999</v>
      </c>
      <c r="BI244">
        <v>28.629328000000001</v>
      </c>
      <c r="BJ244">
        <v>4.8135380000000003</v>
      </c>
      <c r="BK244">
        <v>6.5542829999999999</v>
      </c>
      <c r="BL244">
        <v>6.6779260000000003</v>
      </c>
      <c r="BM244">
        <v>6.4306400000000004</v>
      </c>
      <c r="BN244">
        <v>35.987954000000002</v>
      </c>
      <c r="BO244">
        <v>0.98514199999999996</v>
      </c>
      <c r="BP244">
        <v>980.08650299999999</v>
      </c>
      <c r="BQ244">
        <v>1535.7733350000001</v>
      </c>
      <c r="BR244">
        <v>980.58650299999999</v>
      </c>
      <c r="BS244">
        <v>512.72666500000003</v>
      </c>
      <c r="BT244">
        <v>13.419551</v>
      </c>
      <c r="BU244">
        <v>38.995896000000002</v>
      </c>
      <c r="BV244">
        <v>361355.54451699997</v>
      </c>
      <c r="BW244">
        <v>482.05191300000001</v>
      </c>
      <c r="BX244">
        <v>749.61956399999997</v>
      </c>
      <c r="BY244">
        <v>10916.970703000001</v>
      </c>
      <c r="BZ244">
        <v>1420.0375590000001</v>
      </c>
      <c r="CA244">
        <v>25.939511</v>
      </c>
      <c r="CB244">
        <v>5.3652769999999999</v>
      </c>
      <c r="CC244">
        <v>7.0649870000000004</v>
      </c>
      <c r="CD244">
        <v>7.2348619999999997</v>
      </c>
      <c r="CE244">
        <v>6.8951120000000001</v>
      </c>
      <c r="CF244">
        <v>39.903719000000002</v>
      </c>
      <c r="CG244">
        <v>0.926234</v>
      </c>
      <c r="CH244">
        <v>1167.442323</v>
      </c>
      <c r="CI244">
        <v>1432.138516</v>
      </c>
      <c r="CJ244">
        <v>1167.942323</v>
      </c>
      <c r="CK244">
        <v>616.36148400000002</v>
      </c>
      <c r="CL244">
        <v>13.417275</v>
      </c>
      <c r="CM244">
        <v>38.981364999999997</v>
      </c>
      <c r="CN244">
        <v>67632.388611000002</v>
      </c>
      <c r="CO244">
        <v>248.329793</v>
      </c>
      <c r="CP244">
        <v>272.34907199999998</v>
      </c>
      <c r="CQ244">
        <v>2743.213135</v>
      </c>
      <c r="CR244">
        <v>265.77849300000003</v>
      </c>
      <c r="CS244">
        <v>24.031905999999999</v>
      </c>
      <c r="CT244">
        <v>4.7057270000000004</v>
      </c>
      <c r="CU244">
        <v>6.4927210000000004</v>
      </c>
      <c r="CV244">
        <v>6.6216929999999996</v>
      </c>
      <c r="CW244">
        <v>6.3637499999999996</v>
      </c>
      <c r="CX244">
        <v>36.140667999999998</v>
      </c>
      <c r="CY244">
        <v>0.98297400000000001</v>
      </c>
      <c r="CZ244">
        <v>767.61657100000002</v>
      </c>
      <c r="DA244">
        <v>139.69328200000001</v>
      </c>
      <c r="DB244">
        <v>768.11657100000002</v>
      </c>
      <c r="DC244">
        <v>1908.806718</v>
      </c>
      <c r="DD244">
        <v>13.421968</v>
      </c>
      <c r="DE244">
        <v>38.799104</v>
      </c>
      <c r="DF244">
        <v>116599.059777</v>
      </c>
      <c r="DG244">
        <v>299.82657499999999</v>
      </c>
      <c r="DH244">
        <v>388.88834300000002</v>
      </c>
      <c r="DI244">
        <v>4546.3598629999997</v>
      </c>
      <c r="DJ244">
        <v>458.20535100000001</v>
      </c>
      <c r="DK244">
        <v>23.856442000000001</v>
      </c>
      <c r="DL244">
        <v>4.6263069999999997</v>
      </c>
      <c r="DM244">
        <v>6.3915160000000002</v>
      </c>
      <c r="DN244">
        <v>6.46434</v>
      </c>
      <c r="DO244">
        <v>6.3186920000000004</v>
      </c>
      <c r="DP244">
        <v>38.224111999999998</v>
      </c>
      <c r="DQ244">
        <v>0.99054500000000001</v>
      </c>
      <c r="DR244">
        <v>1390.8445059999999</v>
      </c>
      <c r="DS244">
        <v>1621.48624</v>
      </c>
      <c r="DT244">
        <v>1391.3445059999999</v>
      </c>
      <c r="DU244">
        <v>427.01375999999999</v>
      </c>
      <c r="DV244">
        <v>13.414597000000001</v>
      </c>
      <c r="DW244">
        <v>39.008229999999998</v>
      </c>
      <c r="DX244">
        <v>33315.091129</v>
      </c>
      <c r="DY244">
        <v>203.93411900000001</v>
      </c>
      <c r="DZ244">
        <v>163.36202700000001</v>
      </c>
      <c r="EA244">
        <v>1415.6439210000001</v>
      </c>
      <c r="EB244">
        <v>130.92003500000001</v>
      </c>
      <c r="EC244">
        <v>22.835141</v>
      </c>
      <c r="ED244">
        <v>4.2881799999999997</v>
      </c>
      <c r="EE244">
        <v>6.4175700000000004</v>
      </c>
      <c r="EF244">
        <v>6.4619710000000001</v>
      </c>
      <c r="EG244">
        <v>6.3731679999999997</v>
      </c>
      <c r="EH244">
        <v>41.663336000000001</v>
      </c>
      <c r="EI244">
        <v>0.985823</v>
      </c>
      <c r="EJ244">
        <v>1658.938772</v>
      </c>
      <c r="EK244">
        <v>787.295345</v>
      </c>
      <c r="EL244">
        <v>1659.438772</v>
      </c>
      <c r="EM244">
        <v>1261.204655</v>
      </c>
      <c r="EN244">
        <v>13.411284</v>
      </c>
      <c r="EO244">
        <v>38.890982999999999</v>
      </c>
      <c r="EP244">
        <v>34736.507029</v>
      </c>
      <c r="EQ244">
        <v>206.55962199999999</v>
      </c>
      <c r="ER244">
        <v>168.16697600000001</v>
      </c>
      <c r="ES244">
        <v>1440.865845</v>
      </c>
      <c r="ET244">
        <v>136.50584699999999</v>
      </c>
      <c r="EU244">
        <v>23.276308</v>
      </c>
      <c r="EV244">
        <v>4.6259420000000002</v>
      </c>
      <c r="EW244">
        <v>6.4416130000000003</v>
      </c>
      <c r="EX244">
        <v>6.648739</v>
      </c>
      <c r="EY244">
        <v>6.2344879999999998</v>
      </c>
      <c r="EZ244">
        <v>27.029790999999999</v>
      </c>
      <c r="FA244">
        <v>0.98802000000000001</v>
      </c>
      <c r="FB244" s="3">
        <v>2459025.7497959998</v>
      </c>
      <c r="FD244">
        <v>1.0003569999999999</v>
      </c>
      <c r="FE244">
        <f>STDEV(FD235:FD243)</f>
        <v>4.0840377011536538E-3</v>
      </c>
      <c r="FF244">
        <v>1.4369999999999999E-3</v>
      </c>
      <c r="FG244">
        <f>SQRT(SUMSQ(FF236:FF244))/9</f>
        <v>4.7652134536932612E-4</v>
      </c>
      <c r="FH244">
        <v>1.001595</v>
      </c>
      <c r="FI244">
        <f>STDEV(FH235:FH243)</f>
        <v>4.0701582005835731E-3</v>
      </c>
      <c r="FJ244">
        <v>1.439E-3</v>
      </c>
      <c r="FK244">
        <f>SQRT(SUMSQ(FJ236:FJ244))/9</f>
        <v>4.7711403507875956E-4</v>
      </c>
      <c r="FL244">
        <v>0.99675000000000002</v>
      </c>
      <c r="FM244">
        <f>STDEV(FL235:FL243)</f>
        <v>7.8712384367250719E-3</v>
      </c>
      <c r="FN244">
        <v>2.3340000000000001E-3</v>
      </c>
      <c r="FO244">
        <f>SQRT(SUMSQ(FN236:FN244))/9</f>
        <v>7.7814887178911116E-4</v>
      </c>
      <c r="FP244">
        <v>1.003738</v>
      </c>
      <c r="FQ244">
        <f>STDEV(FP235:FP243)</f>
        <v>4.1465269135077991E-3</v>
      </c>
      <c r="FR244">
        <v>3.8670000000000002E-3</v>
      </c>
      <c r="FS244">
        <f>SQRT(SUMSQ(FR236:FR244))/9</f>
        <v>1.2785311016075354E-3</v>
      </c>
      <c r="FT244">
        <v>1.001908</v>
      </c>
      <c r="FU244">
        <f>STDEV(FT235:FT243)</f>
        <v>1.1164816196178274E-2</v>
      </c>
      <c r="FV244">
        <v>2.859E-3</v>
      </c>
      <c r="FW244">
        <f>SQRT(SUMSQ(FV236:FV244))/9</f>
        <v>9.4712981628121537E-4</v>
      </c>
      <c r="FX244">
        <v>0.99860400000000005</v>
      </c>
      <c r="FY244">
        <f>STDEV(FX235:FX243)</f>
        <v>6.4300986578745313E-3</v>
      </c>
      <c r="FZ244">
        <v>6.215E-3</v>
      </c>
      <c r="GA244">
        <f>SQRT(SUMSQ(FZ236:FZ244))/9</f>
        <v>2.0627618546831339E-3</v>
      </c>
      <c r="GB244">
        <v>1.0043150000000001</v>
      </c>
      <c r="GC244">
        <f>STDEV(GB235:GB243)</f>
        <v>6.7760544197932532E-3</v>
      </c>
      <c r="GD244">
        <v>6.0780000000000001E-3</v>
      </c>
      <c r="GE244">
        <f>SQRT(SUMSQ(GD236:GD244))/9</f>
        <v>2.0118722193918017E-3</v>
      </c>
    </row>
    <row r="245" spans="1:187" x14ac:dyDescent="0.25">
      <c r="A245">
        <v>244</v>
      </c>
      <c r="B245" t="s">
        <v>403</v>
      </c>
      <c r="C245">
        <v>244</v>
      </c>
      <c r="D245">
        <v>0</v>
      </c>
      <c r="E245">
        <v>59025.749635</v>
      </c>
      <c r="F245">
        <v>2459025.7496349998</v>
      </c>
      <c r="G245" s="7">
        <v>5.9888890000000004</v>
      </c>
      <c r="H245">
        <v>2459025.7496349998</v>
      </c>
      <c r="I245">
        <v>2459025.7502239998</v>
      </c>
      <c r="J245">
        <v>2459025.7493989998</v>
      </c>
      <c r="K245">
        <v>1.623035</v>
      </c>
      <c r="L245">
        <v>37.942672999999999</v>
      </c>
      <c r="M245">
        <v>15</v>
      </c>
      <c r="N245">
        <v>4.800001</v>
      </c>
      <c r="O245">
        <v>9</v>
      </c>
      <c r="P245">
        <v>18</v>
      </c>
      <c r="Q245">
        <v>27</v>
      </c>
      <c r="R245">
        <v>1.2067619999999999</v>
      </c>
      <c r="S245" t="s">
        <v>436</v>
      </c>
      <c r="T245">
        <v>1.4306749999999999</v>
      </c>
      <c r="U245" t="s">
        <v>436</v>
      </c>
      <c r="V245">
        <v>0.122019</v>
      </c>
      <c r="W245" t="s">
        <v>436</v>
      </c>
      <c r="X245">
        <v>0.23724899999999999</v>
      </c>
      <c r="Y245" t="s">
        <v>436</v>
      </c>
      <c r="Z245">
        <v>5.7591999999999997E-2</v>
      </c>
      <c r="AA245" t="s">
        <v>436</v>
      </c>
      <c r="AB245">
        <v>5.9825000000000003E-2</v>
      </c>
      <c r="AC245" t="s">
        <v>436</v>
      </c>
      <c r="AD245">
        <v>1.7290000000000001E-3</v>
      </c>
      <c r="AE245" t="s">
        <v>436</v>
      </c>
      <c r="AF245">
        <v>3.3379999999999998E-3</v>
      </c>
      <c r="AG245" t="s">
        <v>436</v>
      </c>
      <c r="AH245">
        <v>4.73E-4</v>
      </c>
      <c r="AI245" t="s">
        <v>436</v>
      </c>
      <c r="AJ245">
        <v>6.7199999999999996E-4</v>
      </c>
      <c r="AK245" t="s">
        <v>436</v>
      </c>
      <c r="AL245">
        <v>3.57E-4</v>
      </c>
      <c r="AM245" t="s">
        <v>436</v>
      </c>
      <c r="AN245">
        <v>3.6099999999999999E-4</v>
      </c>
      <c r="AO245" t="s">
        <v>436</v>
      </c>
      <c r="AP245">
        <v>697.99639400000001</v>
      </c>
      <c r="AQ245">
        <v>428.55882000000003</v>
      </c>
      <c r="AR245">
        <v>258.111828</v>
      </c>
      <c r="AS245">
        <v>353.076279</v>
      </c>
      <c r="AT245">
        <v>161.42440500000001</v>
      </c>
      <c r="AU245">
        <v>165.50137000000001</v>
      </c>
      <c r="AV245">
        <v>617448.27558599995</v>
      </c>
      <c r="AW245">
        <v>685.96534399999996</v>
      </c>
      <c r="AX245">
        <v>1035.895667</v>
      </c>
      <c r="AY245">
        <v>1013.520405</v>
      </c>
      <c r="AZ245">
        <v>1036.395667</v>
      </c>
      <c r="BA245">
        <v>1034.979595</v>
      </c>
      <c r="BB245">
        <v>13.418829000000001</v>
      </c>
      <c r="BC245">
        <v>38.922190999999998</v>
      </c>
      <c r="BD245">
        <v>745113.15056400001</v>
      </c>
      <c r="BE245">
        <v>674.02861800000005</v>
      </c>
      <c r="BF245">
        <v>1105.4621870000001</v>
      </c>
      <c r="BG245">
        <v>30273.246093999998</v>
      </c>
      <c r="BH245">
        <v>2928.1096560000001</v>
      </c>
      <c r="BI245">
        <v>29.546918999999999</v>
      </c>
      <c r="BJ245">
        <v>4.8177190000000003</v>
      </c>
      <c r="BK245">
        <v>6.207776</v>
      </c>
      <c r="BL245">
        <v>6.1179379999999997</v>
      </c>
      <c r="BM245">
        <v>6.2976130000000001</v>
      </c>
      <c r="BN245">
        <v>55.634202000000002</v>
      </c>
      <c r="BO245">
        <v>0.99363599999999996</v>
      </c>
      <c r="BP245">
        <v>980.92938500000002</v>
      </c>
      <c r="BQ245">
        <v>1536.3417489999999</v>
      </c>
      <c r="BR245">
        <v>981.42938500000002</v>
      </c>
      <c r="BS245">
        <v>512.15825099999995</v>
      </c>
      <c r="BT245">
        <v>13.419549999999999</v>
      </c>
      <c r="BU245">
        <v>38.995918000000003</v>
      </c>
      <c r="BV245">
        <v>363424.87202299997</v>
      </c>
      <c r="BW245">
        <v>482.78947799999997</v>
      </c>
      <c r="BX245">
        <v>752.76054799999997</v>
      </c>
      <c r="BY245">
        <v>11380.952148</v>
      </c>
      <c r="BZ245">
        <v>1428.169502</v>
      </c>
      <c r="CA245">
        <v>26.402797</v>
      </c>
      <c r="CB245">
        <v>5.3813319999999996</v>
      </c>
      <c r="CC245">
        <v>6.7721999999999998</v>
      </c>
      <c r="CD245">
        <v>6.7880940000000001</v>
      </c>
      <c r="CE245">
        <v>6.7563060000000004</v>
      </c>
      <c r="CF245">
        <v>44.387757999999998</v>
      </c>
      <c r="CG245">
        <v>0.95175500000000002</v>
      </c>
      <c r="CH245">
        <v>1168.1660429999999</v>
      </c>
      <c r="CI245">
        <v>1432.8017239999999</v>
      </c>
      <c r="CJ245">
        <v>1168.6660429999999</v>
      </c>
      <c r="CK245">
        <v>615.69827599999996</v>
      </c>
      <c r="CL245">
        <v>13.417275999999999</v>
      </c>
      <c r="CM245">
        <v>38.981406999999997</v>
      </c>
      <c r="CN245">
        <v>67147.302288000006</v>
      </c>
      <c r="CO245">
        <v>248.1696</v>
      </c>
      <c r="CP245">
        <v>270.57021600000002</v>
      </c>
      <c r="CQ245">
        <v>2864.6437989999999</v>
      </c>
      <c r="CR245">
        <v>263.87222400000002</v>
      </c>
      <c r="CS245">
        <v>24.079642</v>
      </c>
      <c r="CT245">
        <v>4.8339460000000001</v>
      </c>
      <c r="CU245">
        <v>6.2600660000000001</v>
      </c>
      <c r="CV245">
        <v>6.1691719999999997</v>
      </c>
      <c r="CW245">
        <v>6.3509599999999997</v>
      </c>
      <c r="CX245">
        <v>53.400238000000002</v>
      </c>
      <c r="CY245">
        <v>0.98990999999999996</v>
      </c>
      <c r="CZ245">
        <v>768.46084399999995</v>
      </c>
      <c r="DA245">
        <v>140.05807899999999</v>
      </c>
      <c r="DB245">
        <v>768.96084399999995</v>
      </c>
      <c r="DC245">
        <v>1908.4419210000001</v>
      </c>
      <c r="DD245">
        <v>13.42197</v>
      </c>
      <c r="DE245">
        <v>38.799115999999998</v>
      </c>
      <c r="DF245">
        <v>118398.946069</v>
      </c>
      <c r="DG245">
        <v>301.81324799999999</v>
      </c>
      <c r="DH245">
        <v>392.292078</v>
      </c>
      <c r="DI245">
        <v>5447.7558589999999</v>
      </c>
      <c r="DJ245">
        <v>465.278457</v>
      </c>
      <c r="DK245">
        <v>24.023444999999999</v>
      </c>
      <c r="DL245">
        <v>4.3652449999999998</v>
      </c>
      <c r="DM245">
        <v>5.9636060000000004</v>
      </c>
      <c r="DN245">
        <v>5.9226910000000004</v>
      </c>
      <c r="DO245">
        <v>6.0045219999999997</v>
      </c>
      <c r="DP245">
        <v>50.262101999999999</v>
      </c>
      <c r="DQ245">
        <v>0.99435700000000005</v>
      </c>
      <c r="DR245">
        <v>1391.743862</v>
      </c>
      <c r="DS245">
        <v>1621.9486899999999</v>
      </c>
      <c r="DT245">
        <v>1392.243862</v>
      </c>
      <c r="DU245">
        <v>426.55131</v>
      </c>
      <c r="DV245">
        <v>13.414595</v>
      </c>
      <c r="DW245">
        <v>39.008242000000003</v>
      </c>
      <c r="DX245">
        <v>33623.533437999999</v>
      </c>
      <c r="DY245">
        <v>204.85198199999999</v>
      </c>
      <c r="DZ245">
        <v>164.135749</v>
      </c>
      <c r="EA245">
        <v>1461.1518550000001</v>
      </c>
      <c r="EB245">
        <v>132.132137</v>
      </c>
      <c r="EC245">
        <v>23.823823999999998</v>
      </c>
      <c r="ED245">
        <v>4.6690300000000002</v>
      </c>
      <c r="EE245">
        <v>6.0759080000000001</v>
      </c>
      <c r="EF245">
        <v>5.9572950000000002</v>
      </c>
      <c r="EG245">
        <v>6.1945209999999999</v>
      </c>
      <c r="EH245">
        <v>59.840845999999999</v>
      </c>
      <c r="EI245">
        <v>0.993788</v>
      </c>
      <c r="EJ245">
        <v>1659.7147070000001</v>
      </c>
      <c r="EK245">
        <v>787.44378900000004</v>
      </c>
      <c r="EL245">
        <v>1660.2147070000001</v>
      </c>
      <c r="EM245">
        <v>1261.0562110000001</v>
      </c>
      <c r="EN245">
        <v>13.411284999999999</v>
      </c>
      <c r="EO245">
        <v>38.890968999999998</v>
      </c>
      <c r="EP245">
        <v>34853.621767999997</v>
      </c>
      <c r="EQ245">
        <v>206.927649</v>
      </c>
      <c r="ER245">
        <v>168.43385599999999</v>
      </c>
      <c r="ES245">
        <v>1487.215332</v>
      </c>
      <c r="ET245">
        <v>136.96607900000001</v>
      </c>
      <c r="EU245">
        <v>23.718838999999999</v>
      </c>
      <c r="EV245">
        <v>4.7327349999999999</v>
      </c>
      <c r="EW245">
        <v>6.0588499999999996</v>
      </c>
      <c r="EX245">
        <v>6.0195160000000003</v>
      </c>
      <c r="EY245">
        <v>6.0981829999999997</v>
      </c>
      <c r="EZ245">
        <v>48.819423999999998</v>
      </c>
      <c r="FA245">
        <v>0.99046000000000001</v>
      </c>
      <c r="FB245" s="3">
        <v>2459025.7502239998</v>
      </c>
      <c r="FD245">
        <v>0.99571200000000004</v>
      </c>
      <c r="FE245" t="s">
        <v>436</v>
      </c>
      <c r="FF245">
        <v>1.4270000000000001E-3</v>
      </c>
      <c r="FG245" t="s">
        <v>436</v>
      </c>
      <c r="FH245">
        <v>0.99696300000000004</v>
      </c>
      <c r="FI245" t="s">
        <v>436</v>
      </c>
      <c r="FJ245">
        <v>1.428E-3</v>
      </c>
      <c r="FK245" t="s">
        <v>436</v>
      </c>
      <c r="FL245">
        <v>0.99557200000000001</v>
      </c>
      <c r="FM245" t="s">
        <v>436</v>
      </c>
      <c r="FN245">
        <v>2.323E-3</v>
      </c>
      <c r="FO245" t="s">
        <v>436</v>
      </c>
      <c r="FP245">
        <v>0.98879300000000003</v>
      </c>
      <c r="FQ245" t="s">
        <v>436</v>
      </c>
      <c r="FR245">
        <v>3.8310000000000002E-3</v>
      </c>
      <c r="FS245" t="s">
        <v>436</v>
      </c>
      <c r="FT245">
        <v>1.0132859999999999</v>
      </c>
      <c r="FU245" t="s">
        <v>436</v>
      </c>
      <c r="FV245">
        <v>2.8700000000000002E-3</v>
      </c>
      <c r="FW245" t="s">
        <v>436</v>
      </c>
      <c r="FX245">
        <v>1.0017959999999999</v>
      </c>
      <c r="FY245" t="s">
        <v>436</v>
      </c>
      <c r="FZ245">
        <v>6.2059999999999997E-3</v>
      </c>
      <c r="GA245" t="s">
        <v>436</v>
      </c>
      <c r="GB245">
        <v>1.001323</v>
      </c>
      <c r="GC245" t="s">
        <v>436</v>
      </c>
      <c r="GD245">
        <v>6.0499999999999998E-3</v>
      </c>
      <c r="GE245" t="s">
        <v>436</v>
      </c>
    </row>
    <row r="246" spans="1:187" x14ac:dyDescent="0.25">
      <c r="A246">
        <v>245</v>
      </c>
      <c r="B246" t="s">
        <v>404</v>
      </c>
      <c r="C246">
        <v>245</v>
      </c>
      <c r="D246">
        <v>0</v>
      </c>
      <c r="E246">
        <v>59025.750040999999</v>
      </c>
      <c r="F246">
        <v>2459025.7500410001</v>
      </c>
      <c r="G246" s="7">
        <v>5.9983329999999997</v>
      </c>
      <c r="H246">
        <v>2459025.7500410001</v>
      </c>
      <c r="I246">
        <v>2459025.7506289999</v>
      </c>
      <c r="J246">
        <v>2459025.7498039999</v>
      </c>
      <c r="K246">
        <v>1.6270469999999999</v>
      </c>
      <c r="L246">
        <v>37.831890000000001</v>
      </c>
      <c r="M246">
        <v>15</v>
      </c>
      <c r="N246">
        <v>4.988785</v>
      </c>
      <c r="O246">
        <v>9</v>
      </c>
      <c r="P246">
        <v>18</v>
      </c>
      <c r="Q246">
        <v>27</v>
      </c>
      <c r="R246">
        <v>1.19567</v>
      </c>
      <c r="S246" t="s">
        <v>436</v>
      </c>
      <c r="T246">
        <v>1.4432370000000001</v>
      </c>
      <c r="U246" t="s">
        <v>436</v>
      </c>
      <c r="V246">
        <v>0.123109</v>
      </c>
      <c r="W246" t="s">
        <v>436</v>
      </c>
      <c r="X246">
        <v>0.23350499999999999</v>
      </c>
      <c r="Y246" t="s">
        <v>436</v>
      </c>
      <c r="Z246">
        <v>5.7006000000000001E-2</v>
      </c>
      <c r="AA246" t="s">
        <v>436</v>
      </c>
      <c r="AB246">
        <v>5.9822E-2</v>
      </c>
      <c r="AC246" t="s">
        <v>436</v>
      </c>
      <c r="AD246">
        <v>1.7129999999999999E-3</v>
      </c>
      <c r="AE246" t="s">
        <v>436</v>
      </c>
      <c r="AF246">
        <v>3.3639999999999998E-3</v>
      </c>
      <c r="AG246" t="s">
        <v>436</v>
      </c>
      <c r="AH246">
        <v>4.73E-4</v>
      </c>
      <c r="AI246" t="s">
        <v>436</v>
      </c>
      <c r="AJ246">
        <v>6.6299999999999996E-4</v>
      </c>
      <c r="AK246" t="s">
        <v>436</v>
      </c>
      <c r="AL246">
        <v>3.5500000000000001E-4</v>
      </c>
      <c r="AM246" t="s">
        <v>436</v>
      </c>
      <c r="AN246">
        <v>3.6000000000000002E-4</v>
      </c>
      <c r="AO246" t="s">
        <v>436</v>
      </c>
      <c r="AP246">
        <v>698.11777600000005</v>
      </c>
      <c r="AQ246">
        <v>428.96892300000002</v>
      </c>
      <c r="AR246">
        <v>260.31313499999999</v>
      </c>
      <c r="AS246">
        <v>351.98578900000001</v>
      </c>
      <c r="AT246">
        <v>160.50131099999999</v>
      </c>
      <c r="AU246">
        <v>166.18368100000001</v>
      </c>
      <c r="AV246">
        <v>619245.55523299996</v>
      </c>
      <c r="AW246">
        <v>686.27417000000003</v>
      </c>
      <c r="AX246">
        <v>1034.282582</v>
      </c>
      <c r="AY246">
        <v>1013.051967</v>
      </c>
      <c r="AZ246">
        <v>1034.782582</v>
      </c>
      <c r="BA246">
        <v>1035.4480329999999</v>
      </c>
      <c r="BB246">
        <v>13.418828</v>
      </c>
      <c r="BC246">
        <v>38.922181999999999</v>
      </c>
      <c r="BD246">
        <v>740413.09051500005</v>
      </c>
      <c r="BE246">
        <v>671.95685600000002</v>
      </c>
      <c r="BF246">
        <v>1101.875937</v>
      </c>
      <c r="BG246">
        <v>26730.466797000001</v>
      </c>
      <c r="BH246">
        <v>2909.6395870000001</v>
      </c>
      <c r="BI246">
        <v>28.861476</v>
      </c>
      <c r="BJ246">
        <v>5.1778560000000002</v>
      </c>
      <c r="BK246">
        <v>6.5690540000000004</v>
      </c>
      <c r="BL246">
        <v>6.715592</v>
      </c>
      <c r="BM246">
        <v>6.4225159999999999</v>
      </c>
      <c r="BN246">
        <v>27.133669000000001</v>
      </c>
      <c r="BO246">
        <v>0.99417</v>
      </c>
      <c r="BP246">
        <v>979.29667500000005</v>
      </c>
      <c r="BQ246">
        <v>1535.7846010000001</v>
      </c>
      <c r="BR246">
        <v>979.79667500000005</v>
      </c>
      <c r="BS246">
        <v>512.71539900000005</v>
      </c>
      <c r="BT246">
        <v>13.419551</v>
      </c>
      <c r="BU246">
        <v>38.995899999999999</v>
      </c>
      <c r="BV246">
        <v>365792.66601599997</v>
      </c>
      <c r="BW246">
        <v>484.17148300000002</v>
      </c>
      <c r="BX246">
        <v>755.50229400000001</v>
      </c>
      <c r="BY246">
        <v>10569.443359000001</v>
      </c>
      <c r="BZ246">
        <v>1437.474344</v>
      </c>
      <c r="CA246">
        <v>25.572742999999999</v>
      </c>
      <c r="CB246">
        <v>5.6361619999999997</v>
      </c>
      <c r="CC246">
        <v>7.0568229999999996</v>
      </c>
      <c r="CD246">
        <v>7.2938280000000004</v>
      </c>
      <c r="CE246">
        <v>6.8198179999999997</v>
      </c>
      <c r="CF246">
        <v>35.357477000000003</v>
      </c>
      <c r="CG246">
        <v>0.95872900000000005</v>
      </c>
      <c r="CH246">
        <v>1166.5101360000001</v>
      </c>
      <c r="CI246">
        <v>1432.1959449999999</v>
      </c>
      <c r="CJ246">
        <v>1167.0101360000001</v>
      </c>
      <c r="CK246">
        <v>616.30405499999995</v>
      </c>
      <c r="CL246">
        <v>13.417277</v>
      </c>
      <c r="CM246">
        <v>38.981377000000002</v>
      </c>
      <c r="CN246">
        <v>67878.296193000002</v>
      </c>
      <c r="CO246">
        <v>248.58076700000001</v>
      </c>
      <c r="CP246">
        <v>273.06334700000002</v>
      </c>
      <c r="CQ246">
        <v>2578.8854980000001</v>
      </c>
      <c r="CR246">
        <v>266.74484899999999</v>
      </c>
      <c r="CS246">
        <v>23.428605999999998</v>
      </c>
      <c r="CT246">
        <v>4.840465</v>
      </c>
      <c r="CU246">
        <v>6.5304039999999999</v>
      </c>
      <c r="CV246">
        <v>6.6397700000000004</v>
      </c>
      <c r="CW246">
        <v>6.4210380000000002</v>
      </c>
      <c r="CX246">
        <v>30.567215999999998</v>
      </c>
      <c r="CY246">
        <v>0.99518899999999999</v>
      </c>
      <c r="CZ246">
        <v>766.72399700000005</v>
      </c>
      <c r="DA246">
        <v>139.56432599999999</v>
      </c>
      <c r="DB246">
        <v>767.22399700000005</v>
      </c>
      <c r="DC246">
        <v>1908.9356740000001</v>
      </c>
      <c r="DD246">
        <v>13.421970999999999</v>
      </c>
      <c r="DE246">
        <v>38.799106999999999</v>
      </c>
      <c r="DF246">
        <v>117224.447453</v>
      </c>
      <c r="DG246">
        <v>300.24947500000002</v>
      </c>
      <c r="DH246">
        <v>390.42348800000002</v>
      </c>
      <c r="DI246">
        <v>4710.1166990000002</v>
      </c>
      <c r="DJ246">
        <v>460.66296899999998</v>
      </c>
      <c r="DK246">
        <v>23.399746</v>
      </c>
      <c r="DL246">
        <v>4.5905279999999999</v>
      </c>
      <c r="DM246">
        <v>6.3927350000000001</v>
      </c>
      <c r="DN246">
        <v>6.6904510000000004</v>
      </c>
      <c r="DO246">
        <v>6.0950189999999997</v>
      </c>
      <c r="DP246">
        <v>17.155850999999998</v>
      </c>
      <c r="DQ246">
        <v>0.98733899999999997</v>
      </c>
      <c r="DR246">
        <v>1390.2451370000001</v>
      </c>
      <c r="DS246">
        <v>1621.450679</v>
      </c>
      <c r="DT246">
        <v>1390.7451370000001</v>
      </c>
      <c r="DU246">
        <v>427.04932100000002</v>
      </c>
      <c r="DV246">
        <v>13.414595</v>
      </c>
      <c r="DW246">
        <v>39.008220999999999</v>
      </c>
      <c r="DX246">
        <v>33396.760105000001</v>
      </c>
      <c r="DY246">
        <v>204.69988000000001</v>
      </c>
      <c r="DZ246">
        <v>163.149877</v>
      </c>
      <c r="EA246">
        <v>1384.7608640000001</v>
      </c>
      <c r="EB246">
        <v>131.24097399999999</v>
      </c>
      <c r="EC246">
        <v>24.038077000000001</v>
      </c>
      <c r="ED246">
        <v>4.7968529999999996</v>
      </c>
      <c r="EE246">
        <v>6.3425180000000001</v>
      </c>
      <c r="EF246">
        <v>6.4741470000000003</v>
      </c>
      <c r="EG246">
        <v>6.21089</v>
      </c>
      <c r="EH246">
        <v>27.178749</v>
      </c>
      <c r="EI246">
        <v>0.99493100000000001</v>
      </c>
      <c r="EJ246">
        <v>1657.980284</v>
      </c>
      <c r="EK246">
        <v>787.20941300000004</v>
      </c>
      <c r="EL246">
        <v>1658.480284</v>
      </c>
      <c r="EM246">
        <v>1261.290587</v>
      </c>
      <c r="EN246">
        <v>13.411284999999999</v>
      </c>
      <c r="EO246">
        <v>38.890979999999999</v>
      </c>
      <c r="EP246">
        <v>34953.385466</v>
      </c>
      <c r="EQ246">
        <v>206.65436299999999</v>
      </c>
      <c r="ER246">
        <v>169.139354</v>
      </c>
      <c r="ES246">
        <v>1304.6475829999999</v>
      </c>
      <c r="ET246">
        <v>137.358125</v>
      </c>
      <c r="EU246">
        <v>23.653570999999999</v>
      </c>
      <c r="EV246">
        <v>4.8908490000000002</v>
      </c>
      <c r="EW246">
        <v>6.4070200000000002</v>
      </c>
      <c r="EX246">
        <v>6.5743929999999997</v>
      </c>
      <c r="EY246">
        <v>6.2396459999999996</v>
      </c>
      <c r="EZ246">
        <v>15.315300000000001</v>
      </c>
      <c r="FA246">
        <v>0.99631800000000004</v>
      </c>
      <c r="FB246" s="3">
        <v>2459025.7506289999</v>
      </c>
      <c r="FD246">
        <v>0.98655999999999999</v>
      </c>
      <c r="FE246" t="s">
        <v>436</v>
      </c>
      <c r="FF246">
        <v>1.413E-3</v>
      </c>
      <c r="FG246" t="s">
        <v>436</v>
      </c>
      <c r="FH246">
        <v>0.98781699999999995</v>
      </c>
      <c r="FI246" t="s">
        <v>436</v>
      </c>
      <c r="FJ246">
        <v>1.415E-3</v>
      </c>
      <c r="FK246" t="s">
        <v>436</v>
      </c>
      <c r="FL246">
        <v>1.004297</v>
      </c>
      <c r="FM246" t="s">
        <v>436</v>
      </c>
      <c r="FN246">
        <v>2.3410000000000002E-3</v>
      </c>
      <c r="FO246" t="s">
        <v>436</v>
      </c>
      <c r="FP246">
        <v>0.99765599999999999</v>
      </c>
      <c r="FQ246" t="s">
        <v>436</v>
      </c>
      <c r="FR246">
        <v>3.833E-3</v>
      </c>
      <c r="FS246" t="s">
        <v>436</v>
      </c>
      <c r="FT246">
        <v>0.99730300000000005</v>
      </c>
      <c r="FU246" t="s">
        <v>436</v>
      </c>
      <c r="FV246">
        <v>2.833E-3</v>
      </c>
      <c r="FW246" t="s">
        <v>436</v>
      </c>
      <c r="FX246">
        <v>0.99159399999999998</v>
      </c>
      <c r="FY246" t="s">
        <v>436</v>
      </c>
      <c r="FZ246">
        <v>6.1780000000000003E-3</v>
      </c>
      <c r="GA246" t="s">
        <v>436</v>
      </c>
      <c r="GB246">
        <v>1.0012799999999999</v>
      </c>
      <c r="GC246" t="s">
        <v>436</v>
      </c>
      <c r="GD246">
        <v>6.025E-3</v>
      </c>
      <c r="GE246" t="s">
        <v>436</v>
      </c>
    </row>
    <row r="247" spans="1:187" x14ac:dyDescent="0.25">
      <c r="A247">
        <v>246</v>
      </c>
      <c r="B247" t="s">
        <v>405</v>
      </c>
      <c r="C247">
        <v>246</v>
      </c>
      <c r="D247">
        <v>0</v>
      </c>
      <c r="E247">
        <v>59025.750468999999</v>
      </c>
      <c r="F247">
        <v>2459025.7504690001</v>
      </c>
      <c r="G247" s="7">
        <v>6.0086110000000001</v>
      </c>
      <c r="H247">
        <v>2459025.7504690001</v>
      </c>
      <c r="I247">
        <v>2459025.7510569999</v>
      </c>
      <c r="J247">
        <v>2459025.7502330001</v>
      </c>
      <c r="K247">
        <v>1.631318</v>
      </c>
      <c r="L247">
        <v>37.714779999999998</v>
      </c>
      <c r="M247">
        <v>15</v>
      </c>
      <c r="N247">
        <v>4.5967399999999996</v>
      </c>
      <c r="O247">
        <v>9</v>
      </c>
      <c r="P247">
        <v>18</v>
      </c>
      <c r="Q247">
        <v>27</v>
      </c>
      <c r="R247">
        <v>1.2105699999999999</v>
      </c>
      <c r="S247" t="s">
        <v>436</v>
      </c>
      <c r="T247">
        <v>1.442499</v>
      </c>
      <c r="U247" t="s">
        <v>436</v>
      </c>
      <c r="V247">
        <v>0.123889</v>
      </c>
      <c r="W247" t="s">
        <v>436</v>
      </c>
      <c r="X247">
        <v>0.233207</v>
      </c>
      <c r="Y247" t="s">
        <v>436</v>
      </c>
      <c r="Z247">
        <v>5.6750000000000002E-2</v>
      </c>
      <c r="AA247" t="s">
        <v>436</v>
      </c>
      <c r="AB247">
        <v>5.9743999999999998E-2</v>
      </c>
      <c r="AC247" t="s">
        <v>436</v>
      </c>
      <c r="AD247">
        <v>1.7279999999999999E-3</v>
      </c>
      <c r="AE247" t="s">
        <v>436</v>
      </c>
      <c r="AF247">
        <v>3.3600000000000001E-3</v>
      </c>
      <c r="AG247" t="s">
        <v>436</v>
      </c>
      <c r="AH247">
        <v>4.7399999999999997E-4</v>
      </c>
      <c r="AI247" t="s">
        <v>436</v>
      </c>
      <c r="AJ247">
        <v>6.6200000000000005E-4</v>
      </c>
      <c r="AK247" t="s">
        <v>436</v>
      </c>
      <c r="AL247">
        <v>3.5500000000000001E-4</v>
      </c>
      <c r="AM247" t="s">
        <v>436</v>
      </c>
      <c r="AN247">
        <v>3.6000000000000002E-4</v>
      </c>
      <c r="AO247" t="s">
        <v>436</v>
      </c>
      <c r="AP247">
        <v>700.54199500000004</v>
      </c>
      <c r="AQ247">
        <v>429.27737400000001</v>
      </c>
      <c r="AR247">
        <v>261.56701399999997</v>
      </c>
      <c r="AS247">
        <v>352.01794000000001</v>
      </c>
      <c r="AT247">
        <v>159.85656900000001</v>
      </c>
      <c r="AU247">
        <v>165.93808000000001</v>
      </c>
      <c r="AV247">
        <v>620737.95744699996</v>
      </c>
      <c r="AW247">
        <v>687.38807499999996</v>
      </c>
      <c r="AX247">
        <v>1035.139725</v>
      </c>
      <c r="AY247">
        <v>1013.470444</v>
      </c>
      <c r="AZ247">
        <v>1035.639725</v>
      </c>
      <c r="BA247">
        <v>1035.029556</v>
      </c>
      <c r="BB247">
        <v>13.418825999999999</v>
      </c>
      <c r="BC247">
        <v>38.922179999999997</v>
      </c>
      <c r="BD247">
        <v>751446.573645</v>
      </c>
      <c r="BE247">
        <v>676.88030800000001</v>
      </c>
      <c r="BF247">
        <v>1110.16167</v>
      </c>
      <c r="BG247">
        <v>33186.898437999997</v>
      </c>
      <c r="BH247">
        <v>2952.9984359999999</v>
      </c>
      <c r="BI247">
        <v>29.593226999999999</v>
      </c>
      <c r="BJ247">
        <v>4.5270260000000002</v>
      </c>
      <c r="BK247">
        <v>6.0838710000000003</v>
      </c>
      <c r="BL247">
        <v>6.1172129999999996</v>
      </c>
      <c r="BM247">
        <v>6.050529</v>
      </c>
      <c r="BN247">
        <v>41.231909999999999</v>
      </c>
      <c r="BO247">
        <v>0.99301600000000001</v>
      </c>
      <c r="BP247">
        <v>979.95384899999999</v>
      </c>
      <c r="BQ247">
        <v>1536.3203490000001</v>
      </c>
      <c r="BR247">
        <v>980.45384899999999</v>
      </c>
      <c r="BS247">
        <v>512.17965100000004</v>
      </c>
      <c r="BT247">
        <v>13.419549999999999</v>
      </c>
      <c r="BU247">
        <v>38.995913000000002</v>
      </c>
      <c r="BV247">
        <v>366597.43424899998</v>
      </c>
      <c r="BW247">
        <v>484.67382099999998</v>
      </c>
      <c r="BX247">
        <v>756.37968999999998</v>
      </c>
      <c r="BY247">
        <v>12462.214844</v>
      </c>
      <c r="BZ247">
        <v>1440.636884</v>
      </c>
      <c r="CA247">
        <v>26.171925000000002</v>
      </c>
      <c r="CB247">
        <v>5.3016959999999997</v>
      </c>
      <c r="CC247">
        <v>6.6009690000000001</v>
      </c>
      <c r="CD247">
        <v>6.6787010000000002</v>
      </c>
      <c r="CE247">
        <v>6.5232380000000001</v>
      </c>
      <c r="CF247">
        <v>42.310569000000001</v>
      </c>
      <c r="CG247">
        <v>0.93689599999999995</v>
      </c>
      <c r="CH247">
        <v>1167.1297400000001</v>
      </c>
      <c r="CI247">
        <v>1432.839346</v>
      </c>
      <c r="CJ247">
        <v>1167.6297400000001</v>
      </c>
      <c r="CK247">
        <v>615.66065400000002</v>
      </c>
      <c r="CL247">
        <v>13.417277</v>
      </c>
      <c r="CM247">
        <v>38.981408999999999</v>
      </c>
      <c r="CN247">
        <v>68425.640064000007</v>
      </c>
      <c r="CO247">
        <v>249.26978800000001</v>
      </c>
      <c r="CP247">
        <v>274.504346</v>
      </c>
      <c r="CQ247">
        <v>3127.868164</v>
      </c>
      <c r="CR247">
        <v>268.89577400000002</v>
      </c>
      <c r="CS247">
        <v>23.554012</v>
      </c>
      <c r="CT247">
        <v>4.4761329999999999</v>
      </c>
      <c r="CU247">
        <v>6.0279309999999997</v>
      </c>
      <c r="CV247">
        <v>5.9973830000000001</v>
      </c>
      <c r="CW247">
        <v>6.0584790000000002</v>
      </c>
      <c r="CX247">
        <v>48.218769000000002</v>
      </c>
      <c r="CY247">
        <v>0.99182899999999996</v>
      </c>
      <c r="CZ247">
        <v>767.263417</v>
      </c>
      <c r="DA247">
        <v>139.735252</v>
      </c>
      <c r="DB247">
        <v>767.763417</v>
      </c>
      <c r="DC247">
        <v>1908.7647480000001</v>
      </c>
      <c r="DD247">
        <v>13.421970999999999</v>
      </c>
      <c r="DE247">
        <v>38.799086000000003</v>
      </c>
      <c r="DF247">
        <v>117385.50363399999</v>
      </c>
      <c r="DG247">
        <v>300.697069</v>
      </c>
      <c r="DH247">
        <v>390.37794400000001</v>
      </c>
      <c r="DI247">
        <v>5496.345703</v>
      </c>
      <c r="DJ247">
        <v>461.29588000000001</v>
      </c>
      <c r="DK247">
        <v>24.049824999999998</v>
      </c>
      <c r="DL247">
        <v>4.2464510000000004</v>
      </c>
      <c r="DM247">
        <v>5.94848</v>
      </c>
      <c r="DN247">
        <v>6.0546749999999996</v>
      </c>
      <c r="DO247">
        <v>5.8422850000000004</v>
      </c>
      <c r="DP247">
        <v>29.026354999999999</v>
      </c>
      <c r="DQ247">
        <v>0.99544999999999995</v>
      </c>
      <c r="DR247">
        <v>1390.766261</v>
      </c>
      <c r="DS247">
        <v>1621.956316</v>
      </c>
      <c r="DT247">
        <v>1391.266261</v>
      </c>
      <c r="DU247">
        <v>426.54368399999998</v>
      </c>
      <c r="DV247">
        <v>13.414596</v>
      </c>
      <c r="DW247">
        <v>39.008243</v>
      </c>
      <c r="DX247">
        <v>33334.843412000002</v>
      </c>
      <c r="DY247">
        <v>205.179238</v>
      </c>
      <c r="DZ247">
        <v>162.46694199999999</v>
      </c>
      <c r="EA247">
        <v>1521.454712</v>
      </c>
      <c r="EB247">
        <v>130.997657</v>
      </c>
      <c r="EC247">
        <v>23.474903000000001</v>
      </c>
      <c r="ED247">
        <v>4.5172470000000002</v>
      </c>
      <c r="EE247">
        <v>5.9467730000000003</v>
      </c>
      <c r="EF247">
        <v>5.9961580000000003</v>
      </c>
      <c r="EG247">
        <v>5.8973890000000004</v>
      </c>
      <c r="EH247">
        <v>37.557358999999998</v>
      </c>
      <c r="EI247">
        <v>0.99582000000000004</v>
      </c>
      <c r="EJ247">
        <v>1658.603055</v>
      </c>
      <c r="EK247">
        <v>787.52584100000001</v>
      </c>
      <c r="EL247">
        <v>1659.103055</v>
      </c>
      <c r="EM247">
        <v>1260.9741590000001</v>
      </c>
      <c r="EN247">
        <v>13.411284999999999</v>
      </c>
      <c r="EO247">
        <v>38.890968999999998</v>
      </c>
      <c r="EP247">
        <v>34994.536087</v>
      </c>
      <c r="EQ247">
        <v>207.22205400000001</v>
      </c>
      <c r="ER247">
        <v>168.874574</v>
      </c>
      <c r="ES247">
        <v>1462.2426760000001</v>
      </c>
      <c r="ET247">
        <v>137.519837</v>
      </c>
      <c r="EU247">
        <v>24.506651999999999</v>
      </c>
      <c r="EV247">
        <v>4.5118869999999998</v>
      </c>
      <c r="EW247">
        <v>6.1098819999999998</v>
      </c>
      <c r="EX247">
        <v>6.3320280000000002</v>
      </c>
      <c r="EY247">
        <v>5.8877370000000004</v>
      </c>
      <c r="EZ247">
        <v>22.511395</v>
      </c>
      <c r="FA247">
        <v>0.98944399999999999</v>
      </c>
      <c r="FB247" s="3">
        <v>2459025.7510569999</v>
      </c>
      <c r="FD247">
        <v>0.99885400000000002</v>
      </c>
      <c r="FE247" t="s">
        <v>436</v>
      </c>
      <c r="FF247">
        <v>1.426E-3</v>
      </c>
      <c r="FG247" t="s">
        <v>436</v>
      </c>
      <c r="FH247">
        <v>1.000146</v>
      </c>
      <c r="FI247" t="s">
        <v>436</v>
      </c>
      <c r="FJ247">
        <v>1.428E-3</v>
      </c>
      <c r="FK247" t="s">
        <v>436</v>
      </c>
      <c r="FL247">
        <v>1.003765</v>
      </c>
      <c r="FM247" t="s">
        <v>436</v>
      </c>
      <c r="FN247">
        <v>2.3379999999999998E-3</v>
      </c>
      <c r="FO247" t="s">
        <v>436</v>
      </c>
      <c r="FP247">
        <v>1.0040119999999999</v>
      </c>
      <c r="FQ247" t="s">
        <v>436</v>
      </c>
      <c r="FR247">
        <v>3.8379999999999998E-3</v>
      </c>
      <c r="FS247" t="s">
        <v>436</v>
      </c>
      <c r="FT247">
        <v>0.99604099999999995</v>
      </c>
      <c r="FU247" t="s">
        <v>436</v>
      </c>
      <c r="FV247">
        <v>2.8300000000000001E-3</v>
      </c>
      <c r="FW247" t="s">
        <v>436</v>
      </c>
      <c r="FX247">
        <v>0.98712800000000001</v>
      </c>
      <c r="FY247" t="s">
        <v>436</v>
      </c>
      <c r="FZ247">
        <v>6.1749999999999999E-3</v>
      </c>
      <c r="GA247" t="s">
        <v>436</v>
      </c>
      <c r="GB247">
        <v>0.99998399999999998</v>
      </c>
      <c r="GC247" t="s">
        <v>436</v>
      </c>
      <c r="GD247">
        <v>6.0260000000000001E-3</v>
      </c>
      <c r="GE247" t="s">
        <v>436</v>
      </c>
    </row>
    <row r="248" spans="1:187" x14ac:dyDescent="0.25">
      <c r="A248">
        <v>247</v>
      </c>
      <c r="B248" t="s">
        <v>406</v>
      </c>
      <c r="C248">
        <v>247</v>
      </c>
      <c r="D248">
        <v>0</v>
      </c>
      <c r="E248">
        <v>59025.750873999998</v>
      </c>
      <c r="F248">
        <v>2459025.7508740001</v>
      </c>
      <c r="G248" s="7">
        <v>6.0183330000000002</v>
      </c>
      <c r="H248">
        <v>2459025.7508740001</v>
      </c>
      <c r="I248">
        <v>2459025.751462</v>
      </c>
      <c r="J248">
        <v>2459025.7506380002</v>
      </c>
      <c r="K248">
        <v>1.6353709999999999</v>
      </c>
      <c r="L248">
        <v>37.604360999999997</v>
      </c>
      <c r="M248">
        <v>15</v>
      </c>
      <c r="N248">
        <v>4.7745319999999998</v>
      </c>
      <c r="O248">
        <v>9</v>
      </c>
      <c r="P248">
        <v>18</v>
      </c>
      <c r="Q248">
        <v>27</v>
      </c>
      <c r="R248">
        <v>1.2084490000000001</v>
      </c>
      <c r="S248" t="s">
        <v>436</v>
      </c>
      <c r="T248">
        <v>1.434005</v>
      </c>
      <c r="U248" t="s">
        <v>436</v>
      </c>
      <c r="V248">
        <v>0.12334199999999999</v>
      </c>
      <c r="W248" t="s">
        <v>436</v>
      </c>
      <c r="X248">
        <v>0.23336699999999999</v>
      </c>
      <c r="Y248" t="s">
        <v>436</v>
      </c>
      <c r="Z248">
        <v>5.7391999999999999E-2</v>
      </c>
      <c r="AA248" t="s">
        <v>436</v>
      </c>
      <c r="AB248">
        <v>6.1073000000000002E-2</v>
      </c>
      <c r="AC248" t="s">
        <v>436</v>
      </c>
      <c r="AD248">
        <v>1.725E-3</v>
      </c>
      <c r="AE248" t="s">
        <v>436</v>
      </c>
      <c r="AF248">
        <v>3.3340000000000002E-3</v>
      </c>
      <c r="AG248" t="s">
        <v>436</v>
      </c>
      <c r="AH248">
        <v>4.73E-4</v>
      </c>
      <c r="AI248" t="s">
        <v>436</v>
      </c>
      <c r="AJ248">
        <v>6.6299999999999996E-4</v>
      </c>
      <c r="AK248" t="s">
        <v>436</v>
      </c>
      <c r="AL248">
        <v>3.5399999999999999E-4</v>
      </c>
      <c r="AM248" t="s">
        <v>436</v>
      </c>
      <c r="AN248">
        <v>3.6200000000000002E-4</v>
      </c>
      <c r="AO248" t="s">
        <v>436</v>
      </c>
      <c r="AP248">
        <v>700.53311199999996</v>
      </c>
      <c r="AQ248">
        <v>430.08291100000002</v>
      </c>
      <c r="AR248">
        <v>260.999101</v>
      </c>
      <c r="AS248">
        <v>352.01926600000002</v>
      </c>
      <c r="AT248">
        <v>161.983599</v>
      </c>
      <c r="AU248">
        <v>168.683728</v>
      </c>
      <c r="AV248">
        <v>620950.97504100006</v>
      </c>
      <c r="AW248">
        <v>687.29802700000005</v>
      </c>
      <c r="AX248">
        <v>1035.0699340000001</v>
      </c>
      <c r="AY248">
        <v>1012.493302</v>
      </c>
      <c r="AZ248">
        <v>1035.5699340000001</v>
      </c>
      <c r="BA248">
        <v>1036.0066979999999</v>
      </c>
      <c r="BB248">
        <v>13.418831000000001</v>
      </c>
      <c r="BC248">
        <v>38.922207999999998</v>
      </c>
      <c r="BD248">
        <v>750387.49687899998</v>
      </c>
      <c r="BE248">
        <v>676.43176800000003</v>
      </c>
      <c r="BF248">
        <v>1109.3321350000001</v>
      </c>
      <c r="BG248">
        <v>31976.400390999999</v>
      </c>
      <c r="BH248">
        <v>2948.8365269999999</v>
      </c>
      <c r="BI248">
        <v>29.597781000000001</v>
      </c>
      <c r="BJ248">
        <v>4.7503890000000002</v>
      </c>
      <c r="BK248">
        <v>6.2477270000000003</v>
      </c>
      <c r="BL248">
        <v>6.0812210000000002</v>
      </c>
      <c r="BM248">
        <v>6.4142320000000002</v>
      </c>
      <c r="BN248">
        <v>61.364927000000002</v>
      </c>
      <c r="BO248">
        <v>0.99029500000000004</v>
      </c>
      <c r="BP248">
        <v>980.43588899999997</v>
      </c>
      <c r="BQ248">
        <v>1535.18463</v>
      </c>
      <c r="BR248">
        <v>980.93588899999997</v>
      </c>
      <c r="BS248">
        <v>513.31537000000003</v>
      </c>
      <c r="BT248">
        <v>13.419548000000001</v>
      </c>
      <c r="BU248">
        <v>38.995913000000002</v>
      </c>
      <c r="BV248">
        <v>365836.11393499997</v>
      </c>
      <c r="BW248">
        <v>484.36577</v>
      </c>
      <c r="BX248">
        <v>755.28895</v>
      </c>
      <c r="BY248">
        <v>11155.576171999999</v>
      </c>
      <c r="BZ248">
        <v>1437.645084</v>
      </c>
      <c r="CA248">
        <v>25.947510000000001</v>
      </c>
      <c r="CB248">
        <v>5.4092359999999999</v>
      </c>
      <c r="CC248">
        <v>6.7597459999999998</v>
      </c>
      <c r="CD248">
        <v>6.7101660000000001</v>
      </c>
      <c r="CE248">
        <v>6.8093260000000004</v>
      </c>
      <c r="CF248">
        <v>46.880290000000002</v>
      </c>
      <c r="CG248">
        <v>0.94998199999999999</v>
      </c>
      <c r="CH248">
        <v>1167.4752100000001</v>
      </c>
      <c r="CI248">
        <v>1431.7977229999999</v>
      </c>
      <c r="CJ248">
        <v>1167.9752100000001</v>
      </c>
      <c r="CK248">
        <v>616.70227699999998</v>
      </c>
      <c r="CL248">
        <v>13.417277</v>
      </c>
      <c r="CM248">
        <v>38.981419000000002</v>
      </c>
      <c r="CN248">
        <v>68180.097374000004</v>
      </c>
      <c r="CO248">
        <v>248.99081799999999</v>
      </c>
      <c r="CP248">
        <v>273.82574899999997</v>
      </c>
      <c r="CQ248">
        <v>3070.3852539999998</v>
      </c>
      <c r="CR248">
        <v>267.93085200000002</v>
      </c>
      <c r="CS248">
        <v>23.741581</v>
      </c>
      <c r="CT248">
        <v>4.5321680000000004</v>
      </c>
      <c r="CU248">
        <v>6.1706950000000003</v>
      </c>
      <c r="CV248">
        <v>6.0155500000000002</v>
      </c>
      <c r="CW248">
        <v>6.3258400000000004</v>
      </c>
      <c r="CX248">
        <v>61.406885000000003</v>
      </c>
      <c r="CY248">
        <v>0.99140099999999998</v>
      </c>
      <c r="CZ248">
        <v>767.67896699999994</v>
      </c>
      <c r="DA248">
        <v>138.850707</v>
      </c>
      <c r="DB248">
        <v>768.17896699999994</v>
      </c>
      <c r="DC248">
        <v>1909.6492929999999</v>
      </c>
      <c r="DD248">
        <v>13.42197</v>
      </c>
      <c r="DE248">
        <v>38.799100000000003</v>
      </c>
      <c r="DF248">
        <v>117490.94620999999</v>
      </c>
      <c r="DG248">
        <v>301.00871899999999</v>
      </c>
      <c r="DH248">
        <v>390.32406300000002</v>
      </c>
      <c r="DI248">
        <v>5169.9375</v>
      </c>
      <c r="DJ248">
        <v>461.71024299999999</v>
      </c>
      <c r="DK248">
        <v>24.730215000000001</v>
      </c>
      <c r="DL248">
        <v>4.5540729999999998</v>
      </c>
      <c r="DM248">
        <v>6.0034289999999997</v>
      </c>
      <c r="DN248">
        <v>5.9696490000000004</v>
      </c>
      <c r="DO248">
        <v>6.03721</v>
      </c>
      <c r="DP248">
        <v>49.641486</v>
      </c>
      <c r="DQ248">
        <v>0.99513300000000005</v>
      </c>
      <c r="DR248">
        <v>1391.132695</v>
      </c>
      <c r="DS248">
        <v>1621.016885</v>
      </c>
      <c r="DT248">
        <v>1391.632695</v>
      </c>
      <c r="DU248">
        <v>427.483115</v>
      </c>
      <c r="DV248">
        <v>13.414597000000001</v>
      </c>
      <c r="DW248">
        <v>39.008253000000003</v>
      </c>
      <c r="DX248">
        <v>33703.275170000001</v>
      </c>
      <c r="DY248">
        <v>204.63</v>
      </c>
      <c r="DZ248">
        <v>164.70348999999999</v>
      </c>
      <c r="EA248">
        <v>1423.5205080000001</v>
      </c>
      <c r="EB248">
        <v>132.445502</v>
      </c>
      <c r="EC248">
        <v>23.44989</v>
      </c>
      <c r="ED248">
        <v>4.7609019999999997</v>
      </c>
      <c r="EE248">
        <v>6.1579680000000003</v>
      </c>
      <c r="EF248">
        <v>6.1106939999999996</v>
      </c>
      <c r="EG248">
        <v>6.2052420000000001</v>
      </c>
      <c r="EH248">
        <v>49.658932</v>
      </c>
      <c r="EI248">
        <v>0.99100900000000003</v>
      </c>
      <c r="EJ248">
        <v>1659.0595940000001</v>
      </c>
      <c r="EK248">
        <v>786.41655300000002</v>
      </c>
      <c r="EL248">
        <v>1659.5595940000001</v>
      </c>
      <c r="EM248">
        <v>1262.083447</v>
      </c>
      <c r="EN248">
        <v>13.411284999999999</v>
      </c>
      <c r="EO248">
        <v>38.890974999999997</v>
      </c>
      <c r="EP248">
        <v>35740.542351999997</v>
      </c>
      <c r="EQ248">
        <v>208.06793300000001</v>
      </c>
      <c r="ER248">
        <v>171.77342899999999</v>
      </c>
      <c r="ES248">
        <v>1444.9157709999999</v>
      </c>
      <c r="ET248">
        <v>140.45145600000001</v>
      </c>
      <c r="EU248">
        <v>23.098849999999999</v>
      </c>
      <c r="EV248">
        <v>4.6404249999999996</v>
      </c>
      <c r="EW248">
        <v>6.2159180000000003</v>
      </c>
      <c r="EX248">
        <v>6.0154269999999999</v>
      </c>
      <c r="EY248">
        <v>6.4164089999999998</v>
      </c>
      <c r="EZ248">
        <v>66.266709000000006</v>
      </c>
      <c r="FA248">
        <v>0.99091300000000004</v>
      </c>
      <c r="FB248" s="3">
        <v>2459025.751462</v>
      </c>
      <c r="FD248">
        <v>0.99710399999999999</v>
      </c>
      <c r="FE248" t="s">
        <v>436</v>
      </c>
      <c r="FF248">
        <v>1.423E-3</v>
      </c>
      <c r="FG248" t="s">
        <v>436</v>
      </c>
      <c r="FH248">
        <v>0.99841100000000005</v>
      </c>
      <c r="FI248" t="s">
        <v>436</v>
      </c>
      <c r="FJ248">
        <v>1.4250000000000001E-3</v>
      </c>
      <c r="FK248" t="s">
        <v>436</v>
      </c>
      <c r="FL248">
        <v>0.99783699999999997</v>
      </c>
      <c r="FM248" t="s">
        <v>436</v>
      </c>
      <c r="FN248">
        <v>2.32E-3</v>
      </c>
      <c r="FO248" t="s">
        <v>436</v>
      </c>
      <c r="FP248">
        <v>0.99961</v>
      </c>
      <c r="FQ248" t="s">
        <v>436</v>
      </c>
      <c r="FR248">
        <v>3.8300000000000001E-3</v>
      </c>
      <c r="FS248" t="s">
        <v>436</v>
      </c>
      <c r="FT248">
        <v>0.99673100000000003</v>
      </c>
      <c r="FU248" t="s">
        <v>436</v>
      </c>
      <c r="FV248">
        <v>2.8310000000000002E-3</v>
      </c>
      <c r="FW248" t="s">
        <v>436</v>
      </c>
      <c r="FX248">
        <v>0.99829400000000001</v>
      </c>
      <c r="FY248" t="s">
        <v>436</v>
      </c>
      <c r="FZ248">
        <v>6.1630000000000001E-3</v>
      </c>
      <c r="GA248" t="s">
        <v>436</v>
      </c>
      <c r="GB248">
        <v>1.022241</v>
      </c>
      <c r="GC248" t="s">
        <v>436</v>
      </c>
      <c r="GD248">
        <v>6.0600000000000003E-3</v>
      </c>
      <c r="GE248" t="s">
        <v>436</v>
      </c>
    </row>
    <row r="249" spans="1:187" x14ac:dyDescent="0.25">
      <c r="A249">
        <v>248</v>
      </c>
      <c r="B249" t="s">
        <v>407</v>
      </c>
      <c r="C249">
        <v>248</v>
      </c>
      <c r="D249">
        <v>0</v>
      </c>
      <c r="E249">
        <v>59025.751324999997</v>
      </c>
      <c r="F249">
        <v>2459025.7513250001</v>
      </c>
      <c r="G249" s="7">
        <v>6.0294439999999998</v>
      </c>
      <c r="H249">
        <v>2459025.7513250001</v>
      </c>
      <c r="I249">
        <v>2459025.7519140001</v>
      </c>
      <c r="J249">
        <v>2459025.7510890001</v>
      </c>
      <c r="K249">
        <v>1.639929</v>
      </c>
      <c r="L249">
        <v>37.481017000000001</v>
      </c>
      <c r="M249">
        <v>15</v>
      </c>
      <c r="N249">
        <v>4.9045709999999998</v>
      </c>
      <c r="O249">
        <v>9</v>
      </c>
      <c r="P249">
        <v>18</v>
      </c>
      <c r="Q249">
        <v>27</v>
      </c>
      <c r="R249">
        <v>1.2204060000000001</v>
      </c>
      <c r="S249" t="s">
        <v>436</v>
      </c>
      <c r="T249">
        <v>1.4337439999999999</v>
      </c>
      <c r="U249" t="s">
        <v>436</v>
      </c>
      <c r="V249">
        <v>0.12378699999999999</v>
      </c>
      <c r="W249" t="s">
        <v>436</v>
      </c>
      <c r="X249">
        <v>0.23513500000000001</v>
      </c>
      <c r="Y249" t="s">
        <v>436</v>
      </c>
      <c r="Z249">
        <v>5.6828999999999998E-2</v>
      </c>
      <c r="AA249" t="s">
        <v>436</v>
      </c>
      <c r="AB249">
        <v>5.9988E-2</v>
      </c>
      <c r="AC249" t="s">
        <v>436</v>
      </c>
      <c r="AD249">
        <v>1.7489999999999999E-3</v>
      </c>
      <c r="AE249" t="s">
        <v>436</v>
      </c>
      <c r="AF249">
        <v>3.3549999999999999E-3</v>
      </c>
      <c r="AG249" t="s">
        <v>436</v>
      </c>
      <c r="AH249">
        <v>4.7600000000000002E-4</v>
      </c>
      <c r="AI249" t="s">
        <v>436</v>
      </c>
      <c r="AJ249">
        <v>6.7000000000000002E-4</v>
      </c>
      <c r="AK249" t="s">
        <v>436</v>
      </c>
      <c r="AL249">
        <v>3.5599999999999998E-4</v>
      </c>
      <c r="AM249" t="s">
        <v>436</v>
      </c>
      <c r="AN249">
        <v>3.6299999999999999E-4</v>
      </c>
      <c r="AO249" t="s">
        <v>436</v>
      </c>
      <c r="AP249">
        <v>697.96737099999996</v>
      </c>
      <c r="AQ249">
        <v>427.40218199999998</v>
      </c>
      <c r="AR249">
        <v>259.79926499999999</v>
      </c>
      <c r="AS249">
        <v>351.09061800000001</v>
      </c>
      <c r="AT249">
        <v>159.57326399999999</v>
      </c>
      <c r="AU249">
        <v>165.28460000000001</v>
      </c>
      <c r="AV249">
        <v>614746.71772099996</v>
      </c>
      <c r="AW249">
        <v>684.57863199999997</v>
      </c>
      <c r="AX249">
        <v>1036.065578</v>
      </c>
      <c r="AY249">
        <v>1012.723694</v>
      </c>
      <c r="AZ249">
        <v>1036.565578</v>
      </c>
      <c r="BA249">
        <v>1035.776306</v>
      </c>
      <c r="BB249">
        <v>13.418825999999999</v>
      </c>
      <c r="BC249">
        <v>38.922187000000001</v>
      </c>
      <c r="BD249">
        <v>750240.64124000003</v>
      </c>
      <c r="BE249">
        <v>676.31073300000003</v>
      </c>
      <c r="BF249">
        <v>1109.313523</v>
      </c>
      <c r="BG249">
        <v>27087.466797000001</v>
      </c>
      <c r="BH249">
        <v>2948.2594210000002</v>
      </c>
      <c r="BI249">
        <v>30.086452999999999</v>
      </c>
      <c r="BJ249">
        <v>4.9473969999999996</v>
      </c>
      <c r="BK249">
        <v>6.5268889999999997</v>
      </c>
      <c r="BL249">
        <v>6.768275</v>
      </c>
      <c r="BM249">
        <v>6.2855020000000001</v>
      </c>
      <c r="BN249">
        <v>17.349197</v>
      </c>
      <c r="BO249">
        <v>0.99192800000000003</v>
      </c>
      <c r="BP249">
        <v>981.04392399999995</v>
      </c>
      <c r="BQ249">
        <v>1535.3140840000001</v>
      </c>
      <c r="BR249">
        <v>981.54392399999995</v>
      </c>
      <c r="BS249">
        <v>513.18591600000002</v>
      </c>
      <c r="BT249">
        <v>13.419548000000001</v>
      </c>
      <c r="BU249">
        <v>38.995891999999998</v>
      </c>
      <c r="BV249">
        <v>362153.65873899998</v>
      </c>
      <c r="BW249">
        <v>482.13397300000003</v>
      </c>
      <c r="BX249">
        <v>751.14735499999995</v>
      </c>
      <c r="BY249">
        <v>10253.863281</v>
      </c>
      <c r="BZ249">
        <v>1423.173949</v>
      </c>
      <c r="CA249">
        <v>26.246814000000001</v>
      </c>
      <c r="CB249">
        <v>5.4851720000000004</v>
      </c>
      <c r="CC249">
        <v>7.0106190000000002</v>
      </c>
      <c r="CD249">
        <v>7.3250710000000003</v>
      </c>
      <c r="CE249">
        <v>6.6961680000000001</v>
      </c>
      <c r="CF249">
        <v>30.847935</v>
      </c>
      <c r="CG249">
        <v>0.96434900000000001</v>
      </c>
      <c r="CH249">
        <v>1168.0934070000001</v>
      </c>
      <c r="CI249">
        <v>1431.859663</v>
      </c>
      <c r="CJ249">
        <v>1168.5934070000001</v>
      </c>
      <c r="CK249">
        <v>616.64033700000005</v>
      </c>
      <c r="CL249">
        <v>13.417277</v>
      </c>
      <c r="CM249">
        <v>38.981385000000003</v>
      </c>
      <c r="CN249">
        <v>67715.459606999997</v>
      </c>
      <c r="CO249">
        <v>248.39526699999999</v>
      </c>
      <c r="CP249">
        <v>272.61171400000001</v>
      </c>
      <c r="CQ249">
        <v>2609.663818</v>
      </c>
      <c r="CR249">
        <v>266.104941</v>
      </c>
      <c r="CS249">
        <v>23.987545000000001</v>
      </c>
      <c r="CT249">
        <v>4.9828760000000001</v>
      </c>
      <c r="CU249">
        <v>6.3954469999999999</v>
      </c>
      <c r="CV249">
        <v>6.588381</v>
      </c>
      <c r="CW249">
        <v>6.2025129999999997</v>
      </c>
      <c r="CX249">
        <v>19.034147000000001</v>
      </c>
      <c r="CY249">
        <v>0.99413700000000005</v>
      </c>
      <c r="CZ249">
        <v>768.66658500000005</v>
      </c>
      <c r="DA249">
        <v>138.99279799999999</v>
      </c>
      <c r="DB249">
        <v>769.16658500000005</v>
      </c>
      <c r="DC249">
        <v>1909.507202</v>
      </c>
      <c r="DD249">
        <v>13.421965999999999</v>
      </c>
      <c r="DE249">
        <v>38.799090999999997</v>
      </c>
      <c r="DF249">
        <v>117030.337634</v>
      </c>
      <c r="DG249">
        <v>300.31134700000001</v>
      </c>
      <c r="DH249">
        <v>389.69668999999999</v>
      </c>
      <c r="DI249">
        <v>4348.8286129999997</v>
      </c>
      <c r="DJ249">
        <v>459.90016600000001</v>
      </c>
      <c r="DK249">
        <v>23.861545</v>
      </c>
      <c r="DL249">
        <v>4.7429370000000004</v>
      </c>
      <c r="DM249">
        <v>6.2717599999999996</v>
      </c>
      <c r="DN249">
        <v>6.4819389999999997</v>
      </c>
      <c r="DO249">
        <v>6.0615810000000003</v>
      </c>
      <c r="DP249">
        <v>1.3549880000000001</v>
      </c>
      <c r="DQ249">
        <v>0.99550799999999995</v>
      </c>
      <c r="DR249">
        <v>1391.9386549999999</v>
      </c>
      <c r="DS249">
        <v>1621.122069</v>
      </c>
      <c r="DT249">
        <v>1392.4386549999999</v>
      </c>
      <c r="DU249">
        <v>427.37793099999999</v>
      </c>
      <c r="DV249">
        <v>13.414593</v>
      </c>
      <c r="DW249">
        <v>39.008234999999999</v>
      </c>
      <c r="DX249">
        <v>33056.960266000002</v>
      </c>
      <c r="DY249">
        <v>203.80202499999999</v>
      </c>
      <c r="DZ249">
        <v>162.201334</v>
      </c>
      <c r="EA249">
        <v>1421.220947</v>
      </c>
      <c r="EB249">
        <v>129.90564499999999</v>
      </c>
      <c r="EC249">
        <v>23.746383000000002</v>
      </c>
      <c r="ED249">
        <v>4.7497800000000003</v>
      </c>
      <c r="EE249">
        <v>6.2921860000000001</v>
      </c>
      <c r="EF249">
        <v>6.4956800000000001</v>
      </c>
      <c r="EG249">
        <v>6.0886909999999999</v>
      </c>
      <c r="EH249">
        <v>7.2829439999999996</v>
      </c>
      <c r="EI249">
        <v>0.99554299999999996</v>
      </c>
      <c r="EJ249">
        <v>1659.4820910000001</v>
      </c>
      <c r="EK249">
        <v>786.776117</v>
      </c>
      <c r="EL249">
        <v>1659.9820910000001</v>
      </c>
      <c r="EM249">
        <v>1261.7238829999999</v>
      </c>
      <c r="EN249">
        <v>13.411286</v>
      </c>
      <c r="EO249">
        <v>38.890967000000003</v>
      </c>
      <c r="EP249">
        <v>34790.301475</v>
      </c>
      <c r="EQ249">
        <v>206.814787</v>
      </c>
      <c r="ER249">
        <v>168.21960300000001</v>
      </c>
      <c r="ES249">
        <v>1411.9860839999999</v>
      </c>
      <c r="ET249">
        <v>136.71724599999999</v>
      </c>
      <c r="EU249">
        <v>24.248569</v>
      </c>
      <c r="EV249">
        <v>4.5192649999999999</v>
      </c>
      <c r="EW249">
        <v>6.3333180000000002</v>
      </c>
      <c r="EX249">
        <v>6.477379</v>
      </c>
      <c r="EY249">
        <v>6.1892560000000003</v>
      </c>
      <c r="EZ249">
        <v>25.157160999999999</v>
      </c>
      <c r="FA249">
        <v>0.99492999999999998</v>
      </c>
      <c r="FB249" s="3">
        <v>2459025.7519140001</v>
      </c>
      <c r="FD249">
        <v>1.0069699999999999</v>
      </c>
      <c r="FE249" t="s">
        <v>436</v>
      </c>
      <c r="FF249">
        <v>1.4430000000000001E-3</v>
      </c>
      <c r="FG249" t="s">
        <v>436</v>
      </c>
      <c r="FH249">
        <v>1.008311</v>
      </c>
      <c r="FI249" t="s">
        <v>436</v>
      </c>
      <c r="FJ249">
        <v>1.4450000000000001E-3</v>
      </c>
      <c r="FK249" t="s">
        <v>436</v>
      </c>
      <c r="FL249">
        <v>0.99763599999999997</v>
      </c>
      <c r="FM249" t="s">
        <v>436</v>
      </c>
      <c r="FN249">
        <v>2.3340000000000001E-3</v>
      </c>
      <c r="FO249" t="s">
        <v>436</v>
      </c>
      <c r="FP249">
        <v>1.00325</v>
      </c>
      <c r="FQ249" t="s">
        <v>436</v>
      </c>
      <c r="FR249">
        <v>3.862E-3</v>
      </c>
      <c r="FS249" t="s">
        <v>436</v>
      </c>
      <c r="FT249">
        <v>1.0042899999999999</v>
      </c>
      <c r="FU249" t="s">
        <v>436</v>
      </c>
      <c r="FV249">
        <v>2.8600000000000001E-3</v>
      </c>
      <c r="FW249" t="s">
        <v>436</v>
      </c>
      <c r="FX249">
        <v>0.98849600000000004</v>
      </c>
      <c r="FY249" t="s">
        <v>436</v>
      </c>
      <c r="FZ249">
        <v>6.195E-3</v>
      </c>
      <c r="GA249" t="s">
        <v>436</v>
      </c>
      <c r="GB249">
        <v>1.004087</v>
      </c>
      <c r="GC249" t="s">
        <v>436</v>
      </c>
      <c r="GD249">
        <v>6.0749999999999997E-3</v>
      </c>
      <c r="GE249" t="s">
        <v>436</v>
      </c>
    </row>
    <row r="250" spans="1:187" x14ac:dyDescent="0.25">
      <c r="A250">
        <v>249</v>
      </c>
      <c r="B250" t="s">
        <v>408</v>
      </c>
      <c r="C250">
        <v>249</v>
      </c>
      <c r="D250">
        <v>0</v>
      </c>
      <c r="E250">
        <v>59025.751695999999</v>
      </c>
      <c r="F250">
        <v>2459025.7516959999</v>
      </c>
      <c r="G250" s="7">
        <v>6.0383329999999997</v>
      </c>
      <c r="H250">
        <v>2459025.7516959999</v>
      </c>
      <c r="I250">
        <v>2459025.7522840002</v>
      </c>
      <c r="J250">
        <v>2459025.7514590002</v>
      </c>
      <c r="K250">
        <v>1.6436820000000001</v>
      </c>
      <c r="L250">
        <v>37.380133000000001</v>
      </c>
      <c r="M250">
        <v>15</v>
      </c>
      <c r="N250">
        <v>4.7437940000000003</v>
      </c>
      <c r="O250">
        <v>9</v>
      </c>
      <c r="P250">
        <v>18</v>
      </c>
      <c r="Q250">
        <v>27</v>
      </c>
      <c r="R250">
        <v>1.2121839999999999</v>
      </c>
      <c r="S250" t="s">
        <v>436</v>
      </c>
      <c r="T250">
        <v>1.43737</v>
      </c>
      <c r="U250" t="s">
        <v>436</v>
      </c>
      <c r="V250">
        <v>0.124039</v>
      </c>
      <c r="W250" t="s">
        <v>436</v>
      </c>
      <c r="X250">
        <v>0.233844</v>
      </c>
      <c r="Y250" t="s">
        <v>436</v>
      </c>
      <c r="Z250">
        <v>5.7325000000000001E-2</v>
      </c>
      <c r="AA250" t="s">
        <v>436</v>
      </c>
      <c r="AB250">
        <v>5.953E-2</v>
      </c>
      <c r="AC250" t="s">
        <v>436</v>
      </c>
      <c r="AD250">
        <v>1.74E-3</v>
      </c>
      <c r="AE250" t="s">
        <v>436</v>
      </c>
      <c r="AF250">
        <v>3.3670000000000002E-3</v>
      </c>
      <c r="AG250" t="s">
        <v>436</v>
      </c>
      <c r="AH250">
        <v>4.7699999999999999E-4</v>
      </c>
      <c r="AI250" t="s">
        <v>436</v>
      </c>
      <c r="AJ250">
        <v>6.6799999999999997E-4</v>
      </c>
      <c r="AK250" t="s">
        <v>436</v>
      </c>
      <c r="AL250">
        <v>3.57E-4</v>
      </c>
      <c r="AM250" t="s">
        <v>436</v>
      </c>
      <c r="AN250">
        <v>3.6299999999999999E-4</v>
      </c>
      <c r="AO250" t="s">
        <v>436</v>
      </c>
      <c r="AP250">
        <v>696.78191400000003</v>
      </c>
      <c r="AQ250">
        <v>426.879975</v>
      </c>
      <c r="AR250">
        <v>259.96006799999998</v>
      </c>
      <c r="AS250">
        <v>350.24334399999998</v>
      </c>
      <c r="AT250">
        <v>160.430916</v>
      </c>
      <c r="AU250">
        <v>163.86233799999999</v>
      </c>
      <c r="AV250">
        <v>614750.80966799997</v>
      </c>
      <c r="AW250">
        <v>684.98355000000004</v>
      </c>
      <c r="AX250">
        <v>1036.1762100000001</v>
      </c>
      <c r="AY250">
        <v>1013.01283</v>
      </c>
      <c r="AZ250">
        <v>1036.6762100000001</v>
      </c>
      <c r="BA250">
        <v>1035.4871700000001</v>
      </c>
      <c r="BB250">
        <v>13.418828</v>
      </c>
      <c r="BC250">
        <v>38.922223000000002</v>
      </c>
      <c r="BD250">
        <v>745190.82033500005</v>
      </c>
      <c r="BE250">
        <v>674.04436299999998</v>
      </c>
      <c r="BF250">
        <v>1105.5515949999999</v>
      </c>
      <c r="BG250">
        <v>28302.570312</v>
      </c>
      <c r="BH250">
        <v>2928.4148789999999</v>
      </c>
      <c r="BI250">
        <v>30.042168</v>
      </c>
      <c r="BJ250">
        <v>4.8360789999999998</v>
      </c>
      <c r="BK250">
        <v>6.4722410000000004</v>
      </c>
      <c r="BL250">
        <v>6.4813859999999996</v>
      </c>
      <c r="BM250">
        <v>6.4630970000000003</v>
      </c>
      <c r="BN250">
        <v>44.222892000000002</v>
      </c>
      <c r="BO250">
        <v>0.98914599999999997</v>
      </c>
      <c r="BP250">
        <v>981.34112500000003</v>
      </c>
      <c r="BQ250">
        <v>1535.5587109999999</v>
      </c>
      <c r="BR250">
        <v>981.84112500000003</v>
      </c>
      <c r="BS250">
        <v>512.94128899999998</v>
      </c>
      <c r="BT250">
        <v>13.419548000000001</v>
      </c>
      <c r="BU250">
        <v>38.995918000000003</v>
      </c>
      <c r="BV250">
        <v>362531.90229100001</v>
      </c>
      <c r="BW250">
        <v>482.46766100000002</v>
      </c>
      <c r="BX250">
        <v>751.41181800000004</v>
      </c>
      <c r="BY250">
        <v>10874.515625</v>
      </c>
      <c r="BZ250">
        <v>1424.660353</v>
      </c>
      <c r="CA250">
        <v>26.949469000000001</v>
      </c>
      <c r="CB250">
        <v>5.2679</v>
      </c>
      <c r="CC250">
        <v>6.9555730000000002</v>
      </c>
      <c r="CD250">
        <v>7.1126930000000002</v>
      </c>
      <c r="CE250">
        <v>6.7984530000000003</v>
      </c>
      <c r="CF250">
        <v>40.015537000000002</v>
      </c>
      <c r="CG250">
        <v>0.93196199999999996</v>
      </c>
      <c r="CH250">
        <v>1168.3839190000001</v>
      </c>
      <c r="CI250">
        <v>1432.0230140000001</v>
      </c>
      <c r="CJ250">
        <v>1168.8839190000001</v>
      </c>
      <c r="CK250">
        <v>616.47698600000001</v>
      </c>
      <c r="CL250">
        <v>13.417277</v>
      </c>
      <c r="CM250">
        <v>38.981402000000003</v>
      </c>
      <c r="CN250">
        <v>67838.352434</v>
      </c>
      <c r="CO250">
        <v>248.65799100000001</v>
      </c>
      <c r="CP250">
        <v>272.81790599999999</v>
      </c>
      <c r="CQ250">
        <v>2724.3630370000001</v>
      </c>
      <c r="CR250">
        <v>266.58787999999998</v>
      </c>
      <c r="CS250">
        <v>24.234181</v>
      </c>
      <c r="CT250">
        <v>4.5844459999999998</v>
      </c>
      <c r="CU250">
        <v>6.5192629999999996</v>
      </c>
      <c r="CV250">
        <v>6.5813990000000002</v>
      </c>
      <c r="CW250">
        <v>6.457128</v>
      </c>
      <c r="CX250">
        <v>40.273546000000003</v>
      </c>
      <c r="CY250">
        <v>0.98653100000000005</v>
      </c>
      <c r="CZ250">
        <v>768.724559</v>
      </c>
      <c r="DA250">
        <v>139.19091399999999</v>
      </c>
      <c r="DB250">
        <v>769.224559</v>
      </c>
      <c r="DC250">
        <v>1909.309086</v>
      </c>
      <c r="DD250">
        <v>13.421968</v>
      </c>
      <c r="DE250">
        <v>38.799104</v>
      </c>
      <c r="DF250">
        <v>116510.60830199999</v>
      </c>
      <c r="DG250">
        <v>299.86623300000002</v>
      </c>
      <c r="DH250">
        <v>388.54194100000001</v>
      </c>
      <c r="DI250">
        <v>4878.3466799999997</v>
      </c>
      <c r="DJ250">
        <v>457.85775899999999</v>
      </c>
      <c r="DK250">
        <v>24.454484999999998</v>
      </c>
      <c r="DL250">
        <v>4.5488590000000002</v>
      </c>
      <c r="DM250">
        <v>6.3145720000000001</v>
      </c>
      <c r="DN250">
        <v>6.4820890000000002</v>
      </c>
      <c r="DO250">
        <v>6.1470539999999998</v>
      </c>
      <c r="DP250">
        <v>28.647732999999999</v>
      </c>
      <c r="DQ250">
        <v>0.990371</v>
      </c>
      <c r="DR250">
        <v>1391.893765</v>
      </c>
      <c r="DS250">
        <v>1621.1800290000001</v>
      </c>
      <c r="DT250">
        <v>1392.393765</v>
      </c>
      <c r="DU250">
        <v>427.31997100000001</v>
      </c>
      <c r="DV250">
        <v>13.414597000000001</v>
      </c>
      <c r="DW250">
        <v>39.008234000000002</v>
      </c>
      <c r="DX250">
        <v>33330.004058999999</v>
      </c>
      <c r="DY250">
        <v>204.34444199999999</v>
      </c>
      <c r="DZ250">
        <v>163.106977</v>
      </c>
      <c r="EA250">
        <v>1398.387817</v>
      </c>
      <c r="EB250">
        <v>130.97863899999999</v>
      </c>
      <c r="EC250">
        <v>24.019867999999999</v>
      </c>
      <c r="ED250">
        <v>4.7941789999999997</v>
      </c>
      <c r="EE250">
        <v>6.3302849999999999</v>
      </c>
      <c r="EF250">
        <v>6.3513250000000001</v>
      </c>
      <c r="EG250">
        <v>6.3092449999999998</v>
      </c>
      <c r="EH250">
        <v>43.537695999999997</v>
      </c>
      <c r="EI250">
        <v>0.98302599999999996</v>
      </c>
      <c r="EJ250">
        <v>1659.5497800000001</v>
      </c>
      <c r="EK250">
        <v>786.90036599999996</v>
      </c>
      <c r="EL250">
        <v>1660.0497800000001</v>
      </c>
      <c r="EM250">
        <v>1261.5996339999999</v>
      </c>
      <c r="EN250">
        <v>13.411289</v>
      </c>
      <c r="EO250">
        <v>38.890976999999999</v>
      </c>
      <c r="EP250">
        <v>34539.942582000003</v>
      </c>
      <c r="EQ250">
        <v>207.171943</v>
      </c>
      <c r="ER250">
        <v>166.72113999999999</v>
      </c>
      <c r="ES250">
        <v>1483.184937</v>
      </c>
      <c r="ET250">
        <v>135.733397</v>
      </c>
      <c r="EU250">
        <v>24.631547999999999</v>
      </c>
      <c r="EV250">
        <v>4.4313029999999998</v>
      </c>
      <c r="EW250">
        <v>6.3780270000000003</v>
      </c>
      <c r="EX250">
        <v>6.4684400000000002</v>
      </c>
      <c r="EY250">
        <v>6.2876139999999996</v>
      </c>
      <c r="EZ250">
        <v>36.554796000000003</v>
      </c>
      <c r="FA250">
        <v>0.99048199999999997</v>
      </c>
      <c r="FB250" s="3">
        <v>2459025.7522840002</v>
      </c>
      <c r="FD250">
        <v>1.0001850000000001</v>
      </c>
      <c r="FE250" t="s">
        <v>436</v>
      </c>
      <c r="FF250">
        <v>1.4350000000000001E-3</v>
      </c>
      <c r="FG250" t="s">
        <v>436</v>
      </c>
      <c r="FH250">
        <v>1.0015339999999999</v>
      </c>
      <c r="FI250" t="s">
        <v>436</v>
      </c>
      <c r="FJ250">
        <v>1.4369999999999999E-3</v>
      </c>
      <c r="FK250" t="s">
        <v>436</v>
      </c>
      <c r="FL250">
        <v>1.000143</v>
      </c>
      <c r="FM250" t="s">
        <v>436</v>
      </c>
      <c r="FN250">
        <v>2.343E-3</v>
      </c>
      <c r="FO250" t="s">
        <v>436</v>
      </c>
      <c r="FP250">
        <v>1.0053179999999999</v>
      </c>
      <c r="FQ250" t="s">
        <v>436</v>
      </c>
      <c r="FR250">
        <v>3.8670000000000002E-3</v>
      </c>
      <c r="FS250" t="s">
        <v>436</v>
      </c>
      <c r="FT250">
        <v>0.99878599999999995</v>
      </c>
      <c r="FU250" t="s">
        <v>436</v>
      </c>
      <c r="FV250">
        <v>2.8519999999999999E-3</v>
      </c>
      <c r="FW250" t="s">
        <v>436</v>
      </c>
      <c r="FX250">
        <v>0.99711399999999994</v>
      </c>
      <c r="FY250" t="s">
        <v>436</v>
      </c>
      <c r="FZ250">
        <v>6.215E-3</v>
      </c>
      <c r="GA250" t="s">
        <v>436</v>
      </c>
      <c r="GB250">
        <v>0.99643199999999998</v>
      </c>
      <c r="GC250" t="s">
        <v>436</v>
      </c>
      <c r="GD250">
        <v>6.0809999999999996E-3</v>
      </c>
      <c r="GE250" t="s">
        <v>436</v>
      </c>
    </row>
    <row r="251" spans="1:187" x14ac:dyDescent="0.25">
      <c r="A251">
        <v>250</v>
      </c>
      <c r="B251" t="s">
        <v>409</v>
      </c>
      <c r="C251">
        <v>250</v>
      </c>
      <c r="D251">
        <v>0</v>
      </c>
      <c r="E251">
        <v>59025.752077999998</v>
      </c>
      <c r="F251">
        <v>2459025.752078</v>
      </c>
      <c r="G251" s="7">
        <v>6.0475000000000003</v>
      </c>
      <c r="H251">
        <v>2459025.752078</v>
      </c>
      <c r="I251">
        <v>2459025.7526659998</v>
      </c>
      <c r="J251">
        <v>2459025.7518409998</v>
      </c>
      <c r="K251">
        <v>1.647586</v>
      </c>
      <c r="L251">
        <v>37.275821999999998</v>
      </c>
      <c r="M251">
        <v>15</v>
      </c>
      <c r="N251">
        <v>4.9166400000000001</v>
      </c>
      <c r="O251">
        <v>9</v>
      </c>
      <c r="P251">
        <v>18</v>
      </c>
      <c r="Q251">
        <v>27</v>
      </c>
      <c r="R251">
        <v>1.203041</v>
      </c>
      <c r="S251" t="s">
        <v>436</v>
      </c>
      <c r="T251">
        <v>1.4343919999999999</v>
      </c>
      <c r="U251" t="s">
        <v>436</v>
      </c>
      <c r="V251">
        <v>0.123919</v>
      </c>
      <c r="W251" t="s">
        <v>436</v>
      </c>
      <c r="X251">
        <v>0.234317</v>
      </c>
      <c r="Y251" t="s">
        <v>436</v>
      </c>
      <c r="Z251">
        <v>5.7631000000000002E-2</v>
      </c>
      <c r="AA251" t="s">
        <v>436</v>
      </c>
      <c r="AB251">
        <v>5.9545000000000001E-2</v>
      </c>
      <c r="AC251" t="s">
        <v>436</v>
      </c>
      <c r="AD251">
        <v>1.7210000000000001E-3</v>
      </c>
      <c r="AE251" t="s">
        <v>436</v>
      </c>
      <c r="AF251">
        <v>3.3409999999999998E-3</v>
      </c>
      <c r="AG251" t="s">
        <v>436</v>
      </c>
      <c r="AH251">
        <v>4.7399999999999997E-4</v>
      </c>
      <c r="AI251" t="s">
        <v>436</v>
      </c>
      <c r="AJ251">
        <v>6.6500000000000001E-4</v>
      </c>
      <c r="AK251" t="s">
        <v>436</v>
      </c>
      <c r="AL251">
        <v>3.5599999999999998E-4</v>
      </c>
      <c r="AM251" t="s">
        <v>436</v>
      </c>
      <c r="AN251">
        <v>3.6000000000000002E-4</v>
      </c>
      <c r="AO251" t="s">
        <v>436</v>
      </c>
      <c r="AP251">
        <v>698.85197700000003</v>
      </c>
      <c r="AQ251">
        <v>429.38014299999998</v>
      </c>
      <c r="AR251">
        <v>261.19699900000001</v>
      </c>
      <c r="AS251">
        <v>352.28170499999999</v>
      </c>
      <c r="AT251">
        <v>162.037926</v>
      </c>
      <c r="AU251">
        <v>165.21681000000001</v>
      </c>
      <c r="AV251">
        <v>619341.98845099995</v>
      </c>
      <c r="AW251">
        <v>686.53150700000003</v>
      </c>
      <c r="AX251">
        <v>1035.640189</v>
      </c>
      <c r="AY251">
        <v>1012.952676</v>
      </c>
      <c r="AZ251">
        <v>1036.140189</v>
      </c>
      <c r="BA251">
        <v>1035.5473239999999</v>
      </c>
      <c r="BB251">
        <v>13.418828</v>
      </c>
      <c r="BC251">
        <v>38.92221</v>
      </c>
      <c r="BD251">
        <v>745094.07623600005</v>
      </c>
      <c r="BE251">
        <v>674.21220900000003</v>
      </c>
      <c r="BF251">
        <v>1105.1328739999999</v>
      </c>
      <c r="BG251">
        <v>29689.953125</v>
      </c>
      <c r="BH251">
        <v>2928.0346989999998</v>
      </c>
      <c r="BI251">
        <v>29.817675999999999</v>
      </c>
      <c r="BJ251">
        <v>4.7206210000000004</v>
      </c>
      <c r="BK251">
        <v>6.4655389999999997</v>
      </c>
      <c r="BL251">
        <v>6.5058389999999999</v>
      </c>
      <c r="BM251">
        <v>6.4252380000000002</v>
      </c>
      <c r="BN251">
        <v>41.489344000000003</v>
      </c>
      <c r="BO251">
        <v>0.98960000000000004</v>
      </c>
      <c r="BP251">
        <v>980.507834</v>
      </c>
      <c r="BQ251">
        <v>1535.4870370000001</v>
      </c>
      <c r="BR251">
        <v>981.007834</v>
      </c>
      <c r="BS251">
        <v>513.01296300000001</v>
      </c>
      <c r="BT251">
        <v>13.419551999999999</v>
      </c>
      <c r="BU251">
        <v>38.995913000000002</v>
      </c>
      <c r="BV251">
        <v>364928.52011899999</v>
      </c>
      <c r="BW251">
        <v>483.70499799999999</v>
      </c>
      <c r="BX251">
        <v>754.44438700000001</v>
      </c>
      <c r="BY251">
        <v>10413.016602</v>
      </c>
      <c r="BZ251">
        <v>1434.0784650000001</v>
      </c>
      <c r="CA251">
        <v>26.489595000000001</v>
      </c>
      <c r="CB251">
        <v>5.7406230000000003</v>
      </c>
      <c r="CC251">
        <v>6.9775700000000001</v>
      </c>
      <c r="CD251">
        <v>7.1785249999999996</v>
      </c>
      <c r="CE251">
        <v>6.7766149999999996</v>
      </c>
      <c r="CF251">
        <v>37.751199999999997</v>
      </c>
      <c r="CG251">
        <v>0.94714699999999996</v>
      </c>
      <c r="CH251">
        <v>1167.7622590000001</v>
      </c>
      <c r="CI251">
        <v>1432.0021180000001</v>
      </c>
      <c r="CJ251">
        <v>1168.2622590000001</v>
      </c>
      <c r="CK251">
        <v>616.497882</v>
      </c>
      <c r="CL251">
        <v>13.417278</v>
      </c>
      <c r="CM251">
        <v>38.981399000000003</v>
      </c>
      <c r="CN251">
        <v>68286.201260000002</v>
      </c>
      <c r="CO251">
        <v>249.12650600000001</v>
      </c>
      <c r="CP251">
        <v>274.10251299999999</v>
      </c>
      <c r="CQ251">
        <v>2507.6489259999998</v>
      </c>
      <c r="CR251">
        <v>268.34781400000003</v>
      </c>
      <c r="CS251">
        <v>23.518189</v>
      </c>
      <c r="CT251">
        <v>4.900207</v>
      </c>
      <c r="CU251">
        <v>6.4710190000000001</v>
      </c>
      <c r="CV251">
        <v>6.5588470000000001</v>
      </c>
      <c r="CW251">
        <v>6.3831899999999999</v>
      </c>
      <c r="CX251">
        <v>35.832272000000003</v>
      </c>
      <c r="CY251">
        <v>0.99255700000000002</v>
      </c>
      <c r="CZ251">
        <v>768.02517</v>
      </c>
      <c r="DA251">
        <v>139.20363800000001</v>
      </c>
      <c r="DB251">
        <v>768.52517</v>
      </c>
      <c r="DC251">
        <v>1909.296362</v>
      </c>
      <c r="DD251">
        <v>13.421970999999999</v>
      </c>
      <c r="DE251">
        <v>38.799104</v>
      </c>
      <c r="DF251">
        <v>117572.916365</v>
      </c>
      <c r="DG251">
        <v>300.793476</v>
      </c>
      <c r="DH251">
        <v>390.87588599999998</v>
      </c>
      <c r="DI251">
        <v>4828.4858400000003</v>
      </c>
      <c r="DJ251">
        <v>462.03236600000002</v>
      </c>
      <c r="DK251">
        <v>23.750298999999998</v>
      </c>
      <c r="DL251">
        <v>4.7423890000000002</v>
      </c>
      <c r="DM251">
        <v>6.3736480000000002</v>
      </c>
      <c r="DN251">
        <v>6.6992520000000004</v>
      </c>
      <c r="DO251">
        <v>6.0480429999999998</v>
      </c>
      <c r="DP251">
        <v>11.973318000000001</v>
      </c>
      <c r="DQ251">
        <v>0.98756699999999997</v>
      </c>
      <c r="DR251">
        <v>1391.6667150000001</v>
      </c>
      <c r="DS251">
        <v>1621.1088830000001</v>
      </c>
      <c r="DT251">
        <v>1392.1667150000001</v>
      </c>
      <c r="DU251">
        <v>427.39111700000001</v>
      </c>
      <c r="DV251">
        <v>13.414593</v>
      </c>
      <c r="DW251">
        <v>39.008223000000001</v>
      </c>
      <c r="DX251">
        <v>33748.140241000001</v>
      </c>
      <c r="DY251">
        <v>204.82091399999999</v>
      </c>
      <c r="DZ251">
        <v>164.769015</v>
      </c>
      <c r="EA251">
        <v>1346.89563</v>
      </c>
      <c r="EB251">
        <v>132.62181100000001</v>
      </c>
      <c r="EC251">
        <v>23.395484</v>
      </c>
      <c r="ED251">
        <v>4.5550509999999997</v>
      </c>
      <c r="EE251">
        <v>6.4591430000000001</v>
      </c>
      <c r="EF251">
        <v>6.5343470000000003</v>
      </c>
      <c r="EG251">
        <v>6.3839389999999998</v>
      </c>
      <c r="EH251">
        <v>37.596122999999999</v>
      </c>
      <c r="EI251">
        <v>0.99170100000000005</v>
      </c>
      <c r="EJ251">
        <v>1659.1300570000001</v>
      </c>
      <c r="EK251">
        <v>787.14729499999999</v>
      </c>
      <c r="EL251">
        <v>1659.6300570000001</v>
      </c>
      <c r="EM251">
        <v>1261.352705</v>
      </c>
      <c r="EN251">
        <v>13.411284999999999</v>
      </c>
      <c r="EO251">
        <v>38.890996999999999</v>
      </c>
      <c r="EP251">
        <v>34806.210465999997</v>
      </c>
      <c r="EQ251">
        <v>207.032962</v>
      </c>
      <c r="ER251">
        <v>168.11917299999999</v>
      </c>
      <c r="ES251">
        <v>1406.607422</v>
      </c>
      <c r="ET251">
        <v>136.779764</v>
      </c>
      <c r="EU251">
        <v>24.416771000000001</v>
      </c>
      <c r="EV251">
        <v>4.8409500000000003</v>
      </c>
      <c r="EW251">
        <v>6.4246210000000001</v>
      </c>
      <c r="EX251">
        <v>6.5444560000000003</v>
      </c>
      <c r="EY251">
        <v>6.3047849999999999</v>
      </c>
      <c r="EZ251">
        <v>33.041322999999998</v>
      </c>
      <c r="FA251">
        <v>0.99153899999999995</v>
      </c>
      <c r="FB251" s="3">
        <v>2459025.7526659998</v>
      </c>
      <c r="FD251">
        <v>0.99264200000000002</v>
      </c>
      <c r="FE251" t="s">
        <v>436</v>
      </c>
      <c r="FF251">
        <v>1.42E-3</v>
      </c>
      <c r="FG251" t="s">
        <v>436</v>
      </c>
      <c r="FH251">
        <v>0.99399800000000005</v>
      </c>
      <c r="FI251" t="s">
        <v>436</v>
      </c>
      <c r="FJ251">
        <v>1.4220000000000001E-3</v>
      </c>
      <c r="FK251" t="s">
        <v>436</v>
      </c>
      <c r="FL251">
        <v>0.998054</v>
      </c>
      <c r="FM251" t="s">
        <v>436</v>
      </c>
      <c r="FN251">
        <v>2.3240000000000001E-3</v>
      </c>
      <c r="FO251" t="s">
        <v>436</v>
      </c>
      <c r="FP251">
        <v>1.0043759999999999</v>
      </c>
      <c r="FQ251" t="s">
        <v>436</v>
      </c>
      <c r="FR251">
        <v>3.8449999999999999E-3</v>
      </c>
      <c r="FS251" t="s">
        <v>436</v>
      </c>
      <c r="FT251">
        <v>1.000813</v>
      </c>
      <c r="FU251" t="s">
        <v>436</v>
      </c>
      <c r="FV251">
        <v>2.8410000000000002E-3</v>
      </c>
      <c r="FW251" t="s">
        <v>436</v>
      </c>
      <c r="FX251">
        <v>1.0024200000000001</v>
      </c>
      <c r="FY251" t="s">
        <v>436</v>
      </c>
      <c r="FZ251">
        <v>6.1859999999999997E-3</v>
      </c>
      <c r="GA251" t="s">
        <v>436</v>
      </c>
      <c r="GB251">
        <v>0.99669200000000002</v>
      </c>
      <c r="GC251" t="s">
        <v>436</v>
      </c>
      <c r="GD251">
        <v>6.0330000000000002E-3</v>
      </c>
      <c r="GE251" t="s">
        <v>436</v>
      </c>
    </row>
    <row r="252" spans="1:187" x14ac:dyDescent="0.25">
      <c r="A252">
        <v>251</v>
      </c>
      <c r="B252" t="s">
        <v>410</v>
      </c>
      <c r="C252">
        <v>251</v>
      </c>
      <c r="D252">
        <v>0</v>
      </c>
      <c r="E252">
        <v>59025.752494</v>
      </c>
      <c r="F252">
        <v>2459025.7524939999</v>
      </c>
      <c r="G252" s="7">
        <v>6.0572220000000003</v>
      </c>
      <c r="H252">
        <v>2459025.7524939999</v>
      </c>
      <c r="I252">
        <v>2459025.753083</v>
      </c>
      <c r="J252">
        <v>2459025.752258</v>
      </c>
      <c r="K252">
        <v>1.651859</v>
      </c>
      <c r="L252">
        <v>37.162382999999998</v>
      </c>
      <c r="M252">
        <v>15</v>
      </c>
      <c r="N252">
        <v>4.7156700000000003</v>
      </c>
      <c r="O252">
        <v>9</v>
      </c>
      <c r="P252">
        <v>18</v>
      </c>
      <c r="Q252">
        <v>27</v>
      </c>
      <c r="R252">
        <v>1.2065950000000001</v>
      </c>
      <c r="S252" t="s">
        <v>436</v>
      </c>
      <c r="T252">
        <v>1.4445300000000001</v>
      </c>
      <c r="U252" t="s">
        <v>436</v>
      </c>
      <c r="V252">
        <v>0.122603</v>
      </c>
      <c r="W252" t="s">
        <v>436</v>
      </c>
      <c r="X252">
        <v>0.23274400000000001</v>
      </c>
      <c r="Y252" t="s">
        <v>436</v>
      </c>
      <c r="Z252">
        <v>5.7318000000000001E-2</v>
      </c>
      <c r="AA252" t="s">
        <v>436</v>
      </c>
      <c r="AB252">
        <v>6.0277999999999998E-2</v>
      </c>
      <c r="AC252" t="s">
        <v>436</v>
      </c>
      <c r="AD252">
        <v>1.7279999999999999E-3</v>
      </c>
      <c r="AE252" t="s">
        <v>436</v>
      </c>
      <c r="AF252">
        <v>3.375E-3</v>
      </c>
      <c r="AG252" t="s">
        <v>436</v>
      </c>
      <c r="AH252">
        <v>4.73E-4</v>
      </c>
      <c r="AI252" t="s">
        <v>436</v>
      </c>
      <c r="AJ252">
        <v>6.6399999999999999E-4</v>
      </c>
      <c r="AK252" t="s">
        <v>436</v>
      </c>
      <c r="AL252">
        <v>3.5599999999999998E-4</v>
      </c>
      <c r="AM252" t="s">
        <v>436</v>
      </c>
      <c r="AN252">
        <v>3.6200000000000002E-4</v>
      </c>
      <c r="AO252" t="s">
        <v>436</v>
      </c>
      <c r="AP252">
        <v>698.16266800000005</v>
      </c>
      <c r="AQ252">
        <v>427.96727900000002</v>
      </c>
      <c r="AR252">
        <v>258.99150800000001</v>
      </c>
      <c r="AS252">
        <v>350.75492100000002</v>
      </c>
      <c r="AT252">
        <v>160.921594</v>
      </c>
      <c r="AU252">
        <v>166.62803600000001</v>
      </c>
      <c r="AV252">
        <v>617640.75549200003</v>
      </c>
      <c r="AW252">
        <v>685.91121399999997</v>
      </c>
      <c r="AX252">
        <v>1036.5546320000001</v>
      </c>
      <c r="AY252">
        <v>1012.502942</v>
      </c>
      <c r="AZ252">
        <v>1037.0546320000001</v>
      </c>
      <c r="BA252">
        <v>1035.9970579999999</v>
      </c>
      <c r="BB252">
        <v>13.418827</v>
      </c>
      <c r="BC252">
        <v>38.922201999999999</v>
      </c>
      <c r="BD252">
        <v>745242.32429100003</v>
      </c>
      <c r="BE252">
        <v>674.13981200000001</v>
      </c>
      <c r="BF252">
        <v>1105.471462</v>
      </c>
      <c r="BG252">
        <v>30952.517577999999</v>
      </c>
      <c r="BH252">
        <v>2928.6172769999998</v>
      </c>
      <c r="BI252">
        <v>30.247883999999999</v>
      </c>
      <c r="BJ252">
        <v>4.5256109999999996</v>
      </c>
      <c r="BK252">
        <v>6.2112949999999998</v>
      </c>
      <c r="BL252">
        <v>6.3166190000000002</v>
      </c>
      <c r="BM252">
        <v>6.1059710000000003</v>
      </c>
      <c r="BN252">
        <v>36.093187999999998</v>
      </c>
      <c r="BO252">
        <v>0.98771799999999998</v>
      </c>
      <c r="BP252">
        <v>981.73037099999999</v>
      </c>
      <c r="BQ252">
        <v>1534.9670060000001</v>
      </c>
      <c r="BR252">
        <v>982.23037099999999</v>
      </c>
      <c r="BS252">
        <v>513.53299400000003</v>
      </c>
      <c r="BT252">
        <v>13.419548000000001</v>
      </c>
      <c r="BU252">
        <v>38.995893000000002</v>
      </c>
      <c r="BV252">
        <v>364978.33450499998</v>
      </c>
      <c r="BW252">
        <v>483.87193300000001</v>
      </c>
      <c r="BX252">
        <v>754.28705300000001</v>
      </c>
      <c r="BY252">
        <v>11633.310546999999</v>
      </c>
      <c r="BZ252">
        <v>1434.274224</v>
      </c>
      <c r="CA252">
        <v>26.943325000000002</v>
      </c>
      <c r="CB252">
        <v>5.2494230000000002</v>
      </c>
      <c r="CC252">
        <v>6.7864990000000001</v>
      </c>
      <c r="CD252">
        <v>6.9189629999999998</v>
      </c>
      <c r="CE252">
        <v>6.6540340000000002</v>
      </c>
      <c r="CF252">
        <v>40.686318</v>
      </c>
      <c r="CG252">
        <v>0.93232800000000005</v>
      </c>
      <c r="CH252">
        <v>1168.669024</v>
      </c>
      <c r="CI252">
        <v>1431.642744</v>
      </c>
      <c r="CJ252">
        <v>1169.169024</v>
      </c>
      <c r="CK252">
        <v>616.85725600000001</v>
      </c>
      <c r="CL252">
        <v>13.417277</v>
      </c>
      <c r="CM252">
        <v>38.981400999999998</v>
      </c>
      <c r="CN252">
        <v>67454.433409999998</v>
      </c>
      <c r="CO252">
        <v>248.37424100000001</v>
      </c>
      <c r="CP252">
        <v>271.58385399999997</v>
      </c>
      <c r="CQ252">
        <v>2694.9270019999999</v>
      </c>
      <c r="CR252">
        <v>265.07917300000003</v>
      </c>
      <c r="CS252">
        <v>23.995839</v>
      </c>
      <c r="CT252">
        <v>4.7122330000000003</v>
      </c>
      <c r="CU252">
        <v>6.2342969999999998</v>
      </c>
      <c r="CV252">
        <v>6.294867</v>
      </c>
      <c r="CW252">
        <v>6.1737260000000003</v>
      </c>
      <c r="CX252">
        <v>39.882131999999999</v>
      </c>
      <c r="CY252">
        <v>0.98804499999999995</v>
      </c>
      <c r="CZ252">
        <v>769.016212</v>
      </c>
      <c r="DA252">
        <v>139.183921</v>
      </c>
      <c r="DB252">
        <v>769.516212</v>
      </c>
      <c r="DC252">
        <v>1909.3160789999999</v>
      </c>
      <c r="DD252">
        <v>13.42197</v>
      </c>
      <c r="DE252">
        <v>38.799148000000002</v>
      </c>
      <c r="DF252">
        <v>116611.45486699999</v>
      </c>
      <c r="DG252">
        <v>299.85634099999999</v>
      </c>
      <c r="DH252">
        <v>388.891075</v>
      </c>
      <c r="DI252">
        <v>4663.9365230000003</v>
      </c>
      <c r="DJ252">
        <v>458.25406099999998</v>
      </c>
      <c r="DK252">
        <v>23.976627000000001</v>
      </c>
      <c r="DL252">
        <v>4.7276480000000003</v>
      </c>
      <c r="DM252">
        <v>6.2216630000000004</v>
      </c>
      <c r="DN252">
        <v>6.417065</v>
      </c>
      <c r="DO252">
        <v>6.0262609999999999</v>
      </c>
      <c r="DP252">
        <v>17.800915</v>
      </c>
      <c r="DQ252">
        <v>0.99404400000000004</v>
      </c>
      <c r="DR252">
        <v>1392.3403290000001</v>
      </c>
      <c r="DS252">
        <v>1620.867743</v>
      </c>
      <c r="DT252">
        <v>1392.8403290000001</v>
      </c>
      <c r="DU252">
        <v>427.63225699999998</v>
      </c>
      <c r="DV252">
        <v>13.414597000000001</v>
      </c>
      <c r="DW252">
        <v>39.008237999999999</v>
      </c>
      <c r="DX252">
        <v>33482.757286</v>
      </c>
      <c r="DY252">
        <v>204.65713600000001</v>
      </c>
      <c r="DZ252">
        <v>163.604152</v>
      </c>
      <c r="EA252">
        <v>1535.722168</v>
      </c>
      <c r="EB252">
        <v>131.57892200000001</v>
      </c>
      <c r="EC252">
        <v>23.687213</v>
      </c>
      <c r="ED252">
        <v>4.5205859999999998</v>
      </c>
      <c r="EE252">
        <v>6.1399860000000004</v>
      </c>
      <c r="EF252">
        <v>6.1113030000000004</v>
      </c>
      <c r="EG252">
        <v>6.1686690000000004</v>
      </c>
      <c r="EH252">
        <v>47.561056999999998</v>
      </c>
      <c r="EI252">
        <v>0.98904899999999996</v>
      </c>
      <c r="EJ252">
        <v>1659.913976</v>
      </c>
      <c r="EK252">
        <v>786.70037200000002</v>
      </c>
      <c r="EL252">
        <v>1660.413976</v>
      </c>
      <c r="EM252">
        <v>1261.799628</v>
      </c>
      <c r="EN252">
        <v>13.411288000000001</v>
      </c>
      <c r="EO252">
        <v>38.890982999999999</v>
      </c>
      <c r="EP252">
        <v>35113.775423999999</v>
      </c>
      <c r="EQ252">
        <v>207.01211000000001</v>
      </c>
      <c r="ER252">
        <v>169.62184199999999</v>
      </c>
      <c r="ES252">
        <v>1436.179932</v>
      </c>
      <c r="ET252">
        <v>137.988418</v>
      </c>
      <c r="EU252">
        <v>23.603090000000002</v>
      </c>
      <c r="EV252">
        <v>4.5585209999999998</v>
      </c>
      <c r="EW252">
        <v>6.2679999999999998</v>
      </c>
      <c r="EX252">
        <v>6.4030230000000001</v>
      </c>
      <c r="EY252">
        <v>6.1329779999999996</v>
      </c>
      <c r="EZ252">
        <v>28.413544000000002</v>
      </c>
      <c r="FA252">
        <v>0.99380599999999997</v>
      </c>
      <c r="FB252" s="3">
        <v>2459025.753083</v>
      </c>
      <c r="FD252">
        <v>0.99557399999999996</v>
      </c>
      <c r="FE252" t="s">
        <v>436</v>
      </c>
      <c r="FF252">
        <v>1.426E-3</v>
      </c>
      <c r="FG252" t="s">
        <v>436</v>
      </c>
      <c r="FH252">
        <v>0.99695299999999998</v>
      </c>
      <c r="FI252" t="s">
        <v>436</v>
      </c>
      <c r="FJ252">
        <v>1.428E-3</v>
      </c>
      <c r="FK252" t="s">
        <v>436</v>
      </c>
      <c r="FL252">
        <v>1.00509</v>
      </c>
      <c r="FM252" t="s">
        <v>436</v>
      </c>
      <c r="FN252">
        <v>2.349E-3</v>
      </c>
      <c r="FO252" t="s">
        <v>436</v>
      </c>
      <c r="FP252">
        <v>0.99374300000000004</v>
      </c>
      <c r="FQ252" t="s">
        <v>436</v>
      </c>
      <c r="FR252">
        <v>3.8370000000000001E-3</v>
      </c>
      <c r="FS252" t="s">
        <v>436</v>
      </c>
      <c r="FT252">
        <v>0.99410299999999996</v>
      </c>
      <c r="FU252" t="s">
        <v>436</v>
      </c>
      <c r="FV252">
        <v>2.8340000000000001E-3</v>
      </c>
      <c r="FW252" t="s">
        <v>436</v>
      </c>
      <c r="FX252">
        <v>0.996973</v>
      </c>
      <c r="FY252" t="s">
        <v>436</v>
      </c>
      <c r="FZ252">
        <v>6.195E-3</v>
      </c>
      <c r="GA252" t="s">
        <v>436</v>
      </c>
      <c r="GB252">
        <v>1.0089760000000001</v>
      </c>
      <c r="GC252" t="s">
        <v>436</v>
      </c>
      <c r="GD252">
        <v>6.0549999999999996E-3</v>
      </c>
      <c r="GE252" t="s">
        <v>436</v>
      </c>
    </row>
    <row r="253" spans="1:187" x14ac:dyDescent="0.25">
      <c r="A253">
        <v>252</v>
      </c>
      <c r="B253" t="s">
        <v>411</v>
      </c>
      <c r="C253">
        <v>252</v>
      </c>
      <c r="D253">
        <v>0</v>
      </c>
      <c r="E253">
        <v>59025.752911000003</v>
      </c>
      <c r="F253">
        <v>2459025.752911</v>
      </c>
      <c r="G253" s="7">
        <v>6.0674999999999999</v>
      </c>
      <c r="H253">
        <v>2459025.752911</v>
      </c>
      <c r="I253">
        <v>2459025.7534989999</v>
      </c>
      <c r="J253">
        <v>2459025.7526750001</v>
      </c>
      <c r="K253">
        <v>1.6561710000000001</v>
      </c>
      <c r="L253">
        <v>37.048651</v>
      </c>
      <c r="M253">
        <v>15</v>
      </c>
      <c r="N253">
        <v>5.0044209999999998</v>
      </c>
      <c r="O253">
        <v>9</v>
      </c>
      <c r="P253">
        <v>18</v>
      </c>
      <c r="Q253">
        <v>27</v>
      </c>
      <c r="R253">
        <v>1.2068639999999999</v>
      </c>
      <c r="S253">
        <f>STDEV(R244:R252)</f>
        <v>6.8537452170328106E-3</v>
      </c>
      <c r="T253">
        <v>1.436083</v>
      </c>
      <c r="U253">
        <f>STDEV(T244:T252)</f>
        <v>5.1726210581398389E-3</v>
      </c>
      <c r="V253">
        <v>0.12188499999999999</v>
      </c>
      <c r="W253">
        <f>STDEV(V244:V252)</f>
        <v>6.9955350839739873E-4</v>
      </c>
      <c r="X253">
        <v>0.23558000000000001</v>
      </c>
      <c r="Y253">
        <f>STDEV(X244:X252)</f>
        <v>1.3574355212843218E-3</v>
      </c>
      <c r="Z253">
        <v>5.6832000000000001E-2</v>
      </c>
      <c r="AA253">
        <f>STDEV(Z244:Z252)</f>
        <v>3.1707232788610076E-4</v>
      </c>
      <c r="AB253">
        <v>6.0908999999999998E-2</v>
      </c>
      <c r="AC253">
        <f>STDEV(AB244:AB252)</f>
        <v>4.7176391812478078E-4</v>
      </c>
      <c r="AD253">
        <v>1.7340000000000001E-3</v>
      </c>
      <c r="AE253">
        <f>SQRT(SUMSQ(AD245:AD253))/9</f>
        <v>5.7656497711836973E-4</v>
      </c>
      <c r="AF253">
        <v>3.362E-3</v>
      </c>
      <c r="AG253">
        <f>SQRT(SUMSQ(AF245:AF253))/9</f>
        <v>1.1183793389002732E-3</v>
      </c>
      <c r="AH253">
        <v>4.73E-4</v>
      </c>
      <c r="AI253">
        <f>SQRT(SUMSQ(AH245:AH253))/9</f>
        <v>1.5800070323331546E-4</v>
      </c>
      <c r="AJ253">
        <v>6.7100000000000005E-4</v>
      </c>
      <c r="AK253">
        <f>SQRT(SUMSQ(AJ245:AJ253))/9</f>
        <v>2.22151433169492E-4</v>
      </c>
      <c r="AL253">
        <v>3.57E-4</v>
      </c>
      <c r="AM253">
        <f>SQRT(SUMSQ(AL245:AL253))/9</f>
        <v>1.1863009215806965E-4</v>
      </c>
      <c r="AN253">
        <v>3.6400000000000001E-4</v>
      </c>
      <c r="AO253">
        <f>SQRT(SUMSQ(AN245:AN253))/9</f>
        <v>1.2055647721101868E-4</v>
      </c>
      <c r="AP253">
        <v>696.14506500000005</v>
      </c>
      <c r="AQ253">
        <v>427.194053</v>
      </c>
      <c r="AR253">
        <v>257.845035</v>
      </c>
      <c r="AS253">
        <v>350.87894899999998</v>
      </c>
      <c r="AT253">
        <v>159.41619900000001</v>
      </c>
      <c r="AU253">
        <v>167.33961300000001</v>
      </c>
      <c r="AV253">
        <v>614484.70922099997</v>
      </c>
      <c r="AW253">
        <v>684.36676999999997</v>
      </c>
      <c r="AX253">
        <v>1035.4004379999999</v>
      </c>
      <c r="AY253">
        <v>1012.637499</v>
      </c>
      <c r="AZ253">
        <v>1035.9004379999999</v>
      </c>
      <c r="BA253">
        <v>1035.8625010000001</v>
      </c>
      <c r="BB253">
        <v>13.418827</v>
      </c>
      <c r="BC253">
        <v>38.922193999999998</v>
      </c>
      <c r="BD253">
        <v>741599.63928500004</v>
      </c>
      <c r="BE253">
        <v>672.81462399999998</v>
      </c>
      <c r="BF253">
        <v>1102.234721</v>
      </c>
      <c r="BG253">
        <v>28211.777343999998</v>
      </c>
      <c r="BH253">
        <v>2914.3024289999998</v>
      </c>
      <c r="BI253">
        <v>30.202971000000002</v>
      </c>
      <c r="BJ253">
        <v>5.0550660000000001</v>
      </c>
      <c r="BK253">
        <v>6.433128</v>
      </c>
      <c r="BL253">
        <v>6.6604960000000002</v>
      </c>
      <c r="BM253">
        <v>6.2057609999999999</v>
      </c>
      <c r="BN253">
        <v>21.551696</v>
      </c>
      <c r="BO253">
        <v>0.99065000000000003</v>
      </c>
      <c r="BP253">
        <v>980.43798000000004</v>
      </c>
      <c r="BQ253">
        <v>1535.2854500000001</v>
      </c>
      <c r="BR253">
        <v>980.93798000000004</v>
      </c>
      <c r="BS253">
        <v>513.21455000000003</v>
      </c>
      <c r="BT253">
        <v>13.419548000000001</v>
      </c>
      <c r="BU253">
        <v>38.995908999999997</v>
      </c>
      <c r="BV253">
        <v>362241.76694</v>
      </c>
      <c r="BW253">
        <v>482.07350600000001</v>
      </c>
      <c r="BX253">
        <v>751.42434200000002</v>
      </c>
      <c r="BY253">
        <v>10204.897461</v>
      </c>
      <c r="BZ253">
        <v>1423.5201930000001</v>
      </c>
      <c r="CA253">
        <v>25.845206999999998</v>
      </c>
      <c r="CB253">
        <v>5.5725910000000001</v>
      </c>
      <c r="CC253">
        <v>6.9186759999999996</v>
      </c>
      <c r="CD253">
        <v>7.1539029999999997</v>
      </c>
      <c r="CE253">
        <v>6.6834499999999997</v>
      </c>
      <c r="CF253">
        <v>36.287720999999998</v>
      </c>
      <c r="CG253">
        <v>0.94855599999999995</v>
      </c>
      <c r="CH253">
        <v>1167.657103</v>
      </c>
      <c r="CI253">
        <v>1431.7106080000001</v>
      </c>
      <c r="CJ253">
        <v>1168.157103</v>
      </c>
      <c r="CK253">
        <v>616.78939200000002</v>
      </c>
      <c r="CL253">
        <v>13.417274000000001</v>
      </c>
      <c r="CM253">
        <v>38.981386000000001</v>
      </c>
      <c r="CN253">
        <v>66759.653833999997</v>
      </c>
      <c r="CO253">
        <v>246.950265</v>
      </c>
      <c r="CP253">
        <v>270.336433</v>
      </c>
      <c r="CQ253">
        <v>2624.889404</v>
      </c>
      <c r="CR253">
        <v>262.348862</v>
      </c>
      <c r="CS253">
        <v>23.626957999999998</v>
      </c>
      <c r="CT253">
        <v>4.7900109999999998</v>
      </c>
      <c r="CU253">
        <v>6.3736300000000004</v>
      </c>
      <c r="CV253">
        <v>6.5220180000000001</v>
      </c>
      <c r="CW253">
        <v>6.2252419999999997</v>
      </c>
      <c r="CX253">
        <v>27.349966999999999</v>
      </c>
      <c r="CY253">
        <v>0.99351400000000001</v>
      </c>
      <c r="CZ253">
        <v>767.99792100000002</v>
      </c>
      <c r="DA253">
        <v>138.944861</v>
      </c>
      <c r="DB253">
        <v>768.49792100000002</v>
      </c>
      <c r="DC253">
        <v>1909.5551390000001</v>
      </c>
      <c r="DD253">
        <v>13.421967</v>
      </c>
      <c r="DE253">
        <v>38.799106000000002</v>
      </c>
      <c r="DF253">
        <v>117159.97917799999</v>
      </c>
      <c r="DG253">
        <v>300.87027599999999</v>
      </c>
      <c r="DH253">
        <v>389.40363600000001</v>
      </c>
      <c r="DI253">
        <v>4916.2402339999999</v>
      </c>
      <c r="DJ253">
        <v>460.40962500000001</v>
      </c>
      <c r="DK253">
        <v>24.333143</v>
      </c>
      <c r="DL253">
        <v>4.7113959999999997</v>
      </c>
      <c r="DM253">
        <v>6.2241220000000004</v>
      </c>
      <c r="DN253">
        <v>6.5351319999999999</v>
      </c>
      <c r="DO253">
        <v>5.9131130000000001</v>
      </c>
      <c r="DP253">
        <v>12.544594</v>
      </c>
      <c r="DQ253">
        <v>0.98788399999999998</v>
      </c>
      <c r="DR253">
        <v>1391.238975</v>
      </c>
      <c r="DS253">
        <v>1621.0034069999999</v>
      </c>
      <c r="DT253">
        <v>1391.738975</v>
      </c>
      <c r="DU253">
        <v>427.49659300000002</v>
      </c>
      <c r="DV253">
        <v>13.414593999999999</v>
      </c>
      <c r="DW253">
        <v>39.008243</v>
      </c>
      <c r="DX253">
        <v>33044.484415999999</v>
      </c>
      <c r="DY253">
        <v>203.93230800000001</v>
      </c>
      <c r="DZ253">
        <v>162.03653499999999</v>
      </c>
      <c r="EA253">
        <v>1411.4567870000001</v>
      </c>
      <c r="EB253">
        <v>129.856618</v>
      </c>
      <c r="EC253">
        <v>23.219269000000001</v>
      </c>
      <c r="ED253">
        <v>4.9952930000000002</v>
      </c>
      <c r="EE253">
        <v>6.220275</v>
      </c>
      <c r="EF253">
        <v>6.5008499999999998</v>
      </c>
      <c r="EG253">
        <v>5.9396990000000001</v>
      </c>
      <c r="EH253">
        <v>21.448150999999999</v>
      </c>
      <c r="EI253">
        <v>0.98489700000000002</v>
      </c>
      <c r="EJ253">
        <v>1658.9383210000001</v>
      </c>
      <c r="EK253">
        <v>786.80084399999998</v>
      </c>
      <c r="EL253">
        <v>1659.4383210000001</v>
      </c>
      <c r="EM253">
        <v>1261.6991559999999</v>
      </c>
      <c r="EN253">
        <v>13.411284999999999</v>
      </c>
      <c r="EO253">
        <v>38.890998000000003</v>
      </c>
      <c r="EP253">
        <v>35278.824853999999</v>
      </c>
      <c r="EQ253">
        <v>207.04412400000001</v>
      </c>
      <c r="ER253">
        <v>170.392785</v>
      </c>
      <c r="ES253">
        <v>1322.1777340000001</v>
      </c>
      <c r="ET253">
        <v>138.637021</v>
      </c>
      <c r="EU253">
        <v>24.071159000000002</v>
      </c>
      <c r="EV253">
        <v>4.9021689999999998</v>
      </c>
      <c r="EW253">
        <v>6.3471010000000003</v>
      </c>
      <c r="EX253">
        <v>6.5673659999999998</v>
      </c>
      <c r="EY253">
        <v>6.1268349999999998</v>
      </c>
      <c r="EZ253">
        <v>20.800840999999998</v>
      </c>
      <c r="FA253">
        <v>0.99140600000000001</v>
      </c>
      <c r="FB253" s="3">
        <v>2459025.7534989999</v>
      </c>
      <c r="FD253">
        <v>0.99579600000000001</v>
      </c>
      <c r="FE253">
        <f>STDEV(FD244:FD252)</f>
        <v>5.6550742283172214E-3</v>
      </c>
      <c r="FF253">
        <v>1.4300000000000001E-3</v>
      </c>
      <c r="FG253">
        <f>SQRT(SUMSQ(FF245:FF253))/9</f>
        <v>4.7567434912947862E-4</v>
      </c>
      <c r="FH253">
        <v>0.99719400000000002</v>
      </c>
      <c r="FI253">
        <f>STDEV(FH244:FH252)</f>
        <v>5.6661383405670895E-3</v>
      </c>
      <c r="FJ253">
        <v>1.4319999999999999E-3</v>
      </c>
      <c r="FK253">
        <f>SQRT(SUMSQ(FJ245:FJ253))/9</f>
        <v>4.7630398012349373E-4</v>
      </c>
      <c r="FL253">
        <v>0.99919400000000003</v>
      </c>
      <c r="FM253">
        <f>STDEV(FL244:FL252)</f>
        <v>3.5831242109521091E-3</v>
      </c>
      <c r="FN253">
        <v>2.3389999999999999E-3</v>
      </c>
      <c r="FO253">
        <f>SQRT(SUMSQ(FN245:FN253))/9</f>
        <v>7.7819161212723509E-4</v>
      </c>
      <c r="FP253">
        <v>0.98795900000000003</v>
      </c>
      <c r="FQ253">
        <f>STDEV(FP244:FP252)</f>
        <v>5.6836144627438181E-3</v>
      </c>
      <c r="FR253">
        <v>3.8319999999999999E-3</v>
      </c>
      <c r="FS253">
        <f>SQRT(SUMSQ(FR245:FR253))/9</f>
        <v>1.2805628826013569E-3</v>
      </c>
      <c r="FT253">
        <v>1.0062279999999999</v>
      </c>
      <c r="FU253">
        <f>STDEV(FT244:FT252)</f>
        <v>5.7870978909985342E-3</v>
      </c>
      <c r="FV253">
        <v>2.8679999999999999E-3</v>
      </c>
      <c r="FW253">
        <f>SQRT(SUMSQ(FV245:FV253))/9</f>
        <v>9.4886556697855299E-4</v>
      </c>
      <c r="FX253">
        <v>0.988514</v>
      </c>
      <c r="FY253">
        <f>STDEV(FX244:FX252)</f>
        <v>5.5136024974602555E-3</v>
      </c>
      <c r="FZ253">
        <v>6.2009999999999999E-3</v>
      </c>
      <c r="GA253">
        <f>SQRT(SUMSQ(FZ245:FZ253))/9</f>
        <v>2.0634879556735669E-3</v>
      </c>
      <c r="GB253">
        <v>1.019541</v>
      </c>
      <c r="GC253">
        <f>STDEV(GB244:GB252)</f>
        <v>7.897199236297496E-3</v>
      </c>
      <c r="GD253">
        <v>6.0930000000000003E-3</v>
      </c>
      <c r="GE253">
        <f>SQRT(SUMSQ(GD245:GD253))/9</f>
        <v>2.018459105479679E-3</v>
      </c>
    </row>
    <row r="254" spans="1:187" x14ac:dyDescent="0.25">
      <c r="A254">
        <v>253</v>
      </c>
      <c r="B254" t="s">
        <v>412</v>
      </c>
      <c r="C254">
        <v>253</v>
      </c>
      <c r="D254">
        <v>0</v>
      </c>
      <c r="E254">
        <v>59025.753293000002</v>
      </c>
      <c r="F254">
        <v>2459025.7532930002</v>
      </c>
      <c r="G254" s="7">
        <v>6.0766669999999996</v>
      </c>
      <c r="H254">
        <v>2459025.7532930002</v>
      </c>
      <c r="I254">
        <v>2459025.753881</v>
      </c>
      <c r="J254">
        <v>2459025.753056</v>
      </c>
      <c r="K254">
        <v>1.6601490000000001</v>
      </c>
      <c r="L254">
        <v>36.944422000000003</v>
      </c>
      <c r="M254">
        <v>15</v>
      </c>
      <c r="N254">
        <v>4.6229100000000001</v>
      </c>
      <c r="O254">
        <v>9</v>
      </c>
      <c r="P254">
        <v>18</v>
      </c>
      <c r="Q254">
        <v>27</v>
      </c>
      <c r="R254">
        <v>1.2184470000000001</v>
      </c>
      <c r="S254" t="s">
        <v>436</v>
      </c>
      <c r="T254">
        <v>1.4371529999999999</v>
      </c>
      <c r="U254" t="s">
        <v>436</v>
      </c>
      <c r="V254">
        <v>0.12406399999999999</v>
      </c>
      <c r="W254" t="s">
        <v>436</v>
      </c>
      <c r="X254">
        <v>0.231632</v>
      </c>
      <c r="Y254" t="s">
        <v>436</v>
      </c>
      <c r="Z254">
        <v>5.8008999999999998E-2</v>
      </c>
      <c r="AA254" t="s">
        <v>436</v>
      </c>
      <c r="AB254">
        <v>6.0498000000000003E-2</v>
      </c>
      <c r="AC254" t="s">
        <v>436</v>
      </c>
      <c r="AD254">
        <v>1.745E-3</v>
      </c>
      <c r="AE254" t="s">
        <v>436</v>
      </c>
      <c r="AF254">
        <v>3.3600000000000001E-3</v>
      </c>
      <c r="AG254" t="s">
        <v>436</v>
      </c>
      <c r="AH254">
        <v>4.7600000000000002E-4</v>
      </c>
      <c r="AI254" t="s">
        <v>436</v>
      </c>
      <c r="AJ254">
        <v>6.6299999999999996E-4</v>
      </c>
      <c r="AK254" t="s">
        <v>436</v>
      </c>
      <c r="AL254">
        <v>3.57E-4</v>
      </c>
      <c r="AM254" t="s">
        <v>436</v>
      </c>
      <c r="AN254">
        <v>3.6400000000000001E-4</v>
      </c>
      <c r="AO254" t="s">
        <v>436</v>
      </c>
      <c r="AP254">
        <v>698.42945799999995</v>
      </c>
      <c r="AQ254">
        <v>427.68659300000002</v>
      </c>
      <c r="AR254">
        <v>260.72842000000003</v>
      </c>
      <c r="AS254">
        <v>349.27059100000002</v>
      </c>
      <c r="AT254">
        <v>162.357911</v>
      </c>
      <c r="AU254">
        <v>166.129546</v>
      </c>
      <c r="AV254">
        <v>615859.45125000004</v>
      </c>
      <c r="AW254">
        <v>685.05900599999995</v>
      </c>
      <c r="AX254">
        <v>1034.663843</v>
      </c>
      <c r="AY254">
        <v>1013.086993</v>
      </c>
      <c r="AZ254">
        <v>1035.163843</v>
      </c>
      <c r="BA254">
        <v>1035.4130070000001</v>
      </c>
      <c r="BB254">
        <v>13.41883</v>
      </c>
      <c r="BC254">
        <v>38.922196999999997</v>
      </c>
      <c r="BD254">
        <v>750391.96359499998</v>
      </c>
      <c r="BE254">
        <v>676.45844599999998</v>
      </c>
      <c r="BF254">
        <v>1109.2949880000001</v>
      </c>
      <c r="BG254">
        <v>30717.072265999999</v>
      </c>
      <c r="BH254">
        <v>2948.854081</v>
      </c>
      <c r="BI254">
        <v>29.024749</v>
      </c>
      <c r="BJ254">
        <v>4.5735429999999999</v>
      </c>
      <c r="BK254">
        <v>6.2671159999999997</v>
      </c>
      <c r="BL254">
        <v>6.3366990000000003</v>
      </c>
      <c r="BM254">
        <v>6.197533</v>
      </c>
      <c r="BN254">
        <v>37.758679999999998</v>
      </c>
      <c r="BO254">
        <v>0.99211800000000006</v>
      </c>
      <c r="BP254">
        <v>979.93271900000002</v>
      </c>
      <c r="BQ254">
        <v>1535.851163</v>
      </c>
      <c r="BR254">
        <v>980.43271900000002</v>
      </c>
      <c r="BS254">
        <v>512.64883699999996</v>
      </c>
      <c r="BT254">
        <v>13.419548000000001</v>
      </c>
      <c r="BU254">
        <v>38.995905999999998</v>
      </c>
      <c r="BV254">
        <v>363163.18667700002</v>
      </c>
      <c r="BW254">
        <v>482.739374</v>
      </c>
      <c r="BX254">
        <v>752.29659400000003</v>
      </c>
      <c r="BY254">
        <v>12136.328125</v>
      </c>
      <c r="BZ254">
        <v>1427.1411430000001</v>
      </c>
      <c r="CA254">
        <v>26.450531999999999</v>
      </c>
      <c r="CB254">
        <v>5.0922159999999996</v>
      </c>
      <c r="CC254">
        <v>6.7357969999999998</v>
      </c>
      <c r="CD254">
        <v>6.9330759999999998</v>
      </c>
      <c r="CE254">
        <v>6.5385179999999998</v>
      </c>
      <c r="CF254">
        <v>38.126939999999998</v>
      </c>
      <c r="CG254">
        <v>0.93933599999999995</v>
      </c>
      <c r="CH254">
        <v>1167.0235729999999</v>
      </c>
      <c r="CI254">
        <v>1432.331731</v>
      </c>
      <c r="CJ254">
        <v>1167.5235729999999</v>
      </c>
      <c r="CK254">
        <v>616.16826900000001</v>
      </c>
      <c r="CL254">
        <v>13.417275999999999</v>
      </c>
      <c r="CM254">
        <v>38.981397999999999</v>
      </c>
      <c r="CN254">
        <v>67972.973119999995</v>
      </c>
      <c r="CO254">
        <v>248.38017099999999</v>
      </c>
      <c r="CP254">
        <v>273.665054</v>
      </c>
      <c r="CQ254">
        <v>2963.6767580000001</v>
      </c>
      <c r="CR254">
        <v>267.11690499999997</v>
      </c>
      <c r="CS254">
        <v>23.183033999999999</v>
      </c>
      <c r="CT254">
        <v>4.7365430000000002</v>
      </c>
      <c r="CU254">
        <v>6.1880110000000004</v>
      </c>
      <c r="CV254">
        <v>6.2290859999999997</v>
      </c>
      <c r="CW254">
        <v>6.146935</v>
      </c>
      <c r="CX254">
        <v>41.156466000000002</v>
      </c>
      <c r="CY254">
        <v>0.99014999999999997</v>
      </c>
      <c r="CZ254">
        <v>767.35359200000005</v>
      </c>
      <c r="DA254">
        <v>139.324197</v>
      </c>
      <c r="DB254">
        <v>767.85359200000005</v>
      </c>
      <c r="DC254">
        <v>1909.1758030000001</v>
      </c>
      <c r="DD254">
        <v>13.421967</v>
      </c>
      <c r="DE254">
        <v>38.79909</v>
      </c>
      <c r="DF254">
        <v>115824.058955</v>
      </c>
      <c r="DG254">
        <v>299.327945</v>
      </c>
      <c r="DH254">
        <v>386.94702899999999</v>
      </c>
      <c r="DI254">
        <v>5274.451172</v>
      </c>
      <c r="DJ254">
        <v>455.15978999999999</v>
      </c>
      <c r="DK254">
        <v>24.415685</v>
      </c>
      <c r="DL254">
        <v>4.491479</v>
      </c>
      <c r="DM254">
        <v>6.0427879999999998</v>
      </c>
      <c r="DN254">
        <v>6.2208589999999999</v>
      </c>
      <c r="DO254">
        <v>5.8647179999999999</v>
      </c>
      <c r="DP254">
        <v>27.774266000000001</v>
      </c>
      <c r="DQ254">
        <v>0.98916499999999996</v>
      </c>
      <c r="DR254">
        <v>1390.7412999999999</v>
      </c>
      <c r="DS254">
        <v>1621.493545</v>
      </c>
      <c r="DT254">
        <v>1391.2412999999999</v>
      </c>
      <c r="DU254">
        <v>427.00645500000002</v>
      </c>
      <c r="DV254">
        <v>13.414593999999999</v>
      </c>
      <c r="DW254">
        <v>39.008226999999998</v>
      </c>
      <c r="DX254">
        <v>33766.379130000001</v>
      </c>
      <c r="DY254">
        <v>204.48735500000001</v>
      </c>
      <c r="DZ254">
        <v>165.12697900000001</v>
      </c>
      <c r="EA254">
        <v>1492.0686040000001</v>
      </c>
      <c r="EB254">
        <v>132.69348500000001</v>
      </c>
      <c r="EC254">
        <v>22.621320999999998</v>
      </c>
      <c r="ED254">
        <v>4.3971629999999999</v>
      </c>
      <c r="EE254">
        <v>6.1138510000000004</v>
      </c>
      <c r="EF254">
        <v>6.2168510000000001</v>
      </c>
      <c r="EG254">
        <v>6.0108499999999996</v>
      </c>
      <c r="EH254">
        <v>34.364947999999998</v>
      </c>
      <c r="EI254">
        <v>0.99137799999999998</v>
      </c>
      <c r="EJ254">
        <v>1658.380279</v>
      </c>
      <c r="EK254">
        <v>787.05760299999997</v>
      </c>
      <c r="EL254">
        <v>1658.880279</v>
      </c>
      <c r="EM254">
        <v>1261.442397</v>
      </c>
      <c r="EN254">
        <v>13.411287</v>
      </c>
      <c r="EO254">
        <v>38.890977999999997</v>
      </c>
      <c r="EP254">
        <v>35132.853367999996</v>
      </c>
      <c r="EQ254">
        <v>207.758353</v>
      </c>
      <c r="ER254">
        <v>169.104409</v>
      </c>
      <c r="ES254">
        <v>1711.6019289999999</v>
      </c>
      <c r="ET254">
        <v>138.06339</v>
      </c>
      <c r="EU254">
        <v>24.226678</v>
      </c>
      <c r="EV254">
        <v>4.4465170000000001</v>
      </c>
      <c r="EW254">
        <v>5.9906220000000001</v>
      </c>
      <c r="EX254">
        <v>6.0433760000000003</v>
      </c>
      <c r="EY254">
        <v>5.9378679999999999</v>
      </c>
      <c r="EZ254">
        <v>40.23762</v>
      </c>
      <c r="FA254">
        <v>0.98867300000000002</v>
      </c>
      <c r="FB254" s="3">
        <v>2459025.753881</v>
      </c>
      <c r="FD254">
        <v>1.0053529999999999</v>
      </c>
      <c r="FE254" t="s">
        <v>436</v>
      </c>
      <c r="FF254">
        <v>1.439E-3</v>
      </c>
      <c r="FG254" t="s">
        <v>436</v>
      </c>
      <c r="FH254">
        <v>1.0067820000000001</v>
      </c>
      <c r="FI254" t="s">
        <v>436</v>
      </c>
      <c r="FJ254">
        <v>1.441E-3</v>
      </c>
      <c r="FK254" t="s">
        <v>436</v>
      </c>
      <c r="FL254">
        <v>0.99992199999999998</v>
      </c>
      <c r="FM254" t="s">
        <v>436</v>
      </c>
      <c r="FN254">
        <v>2.3379999999999998E-3</v>
      </c>
      <c r="FO254" t="s">
        <v>436</v>
      </c>
      <c r="FP254">
        <v>1.005649</v>
      </c>
      <c r="FQ254" t="s">
        <v>436</v>
      </c>
      <c r="FR254">
        <v>3.8570000000000002E-3</v>
      </c>
      <c r="FS254" t="s">
        <v>436</v>
      </c>
      <c r="FT254">
        <v>0.98936999999999997</v>
      </c>
      <c r="FU254" t="s">
        <v>436</v>
      </c>
      <c r="FV254">
        <v>2.833E-3</v>
      </c>
      <c r="FW254" t="s">
        <v>436</v>
      </c>
      <c r="FX254">
        <v>1.0089680000000001</v>
      </c>
      <c r="FY254" t="s">
        <v>436</v>
      </c>
      <c r="FZ254">
        <v>6.2139999999999999E-3</v>
      </c>
      <c r="GA254" t="s">
        <v>436</v>
      </c>
      <c r="GB254">
        <v>1.012672</v>
      </c>
      <c r="GC254" t="s">
        <v>436</v>
      </c>
      <c r="GD254">
        <v>6.0959999999999999E-3</v>
      </c>
      <c r="GE254" t="s">
        <v>436</v>
      </c>
    </row>
    <row r="255" spans="1:187" x14ac:dyDescent="0.25">
      <c r="A255">
        <v>254</v>
      </c>
      <c r="B255" t="s">
        <v>413</v>
      </c>
      <c r="C255">
        <v>254</v>
      </c>
      <c r="D255">
        <v>0</v>
      </c>
      <c r="E255">
        <v>59025.753721000001</v>
      </c>
      <c r="F255">
        <v>2459025.7537210002</v>
      </c>
      <c r="G255" s="7">
        <v>6.0869439999999999</v>
      </c>
      <c r="H255">
        <v>2459025.7537210002</v>
      </c>
      <c r="I255">
        <v>2459025.754309</v>
      </c>
      <c r="J255">
        <v>2459025.7534850002</v>
      </c>
      <c r="K255">
        <v>1.664636</v>
      </c>
      <c r="L255">
        <v>36.82761</v>
      </c>
      <c r="M255">
        <v>15</v>
      </c>
      <c r="N255">
        <v>4.585591</v>
      </c>
      <c r="O255">
        <v>9</v>
      </c>
      <c r="P255">
        <v>18</v>
      </c>
      <c r="Q255">
        <v>27</v>
      </c>
      <c r="R255">
        <v>1.224559</v>
      </c>
      <c r="S255" t="s">
        <v>436</v>
      </c>
      <c r="T255">
        <v>1.4366559999999999</v>
      </c>
      <c r="U255" t="s">
        <v>436</v>
      </c>
      <c r="V255">
        <v>0.123029</v>
      </c>
      <c r="W255" t="s">
        <v>436</v>
      </c>
      <c r="X255">
        <v>0.233658</v>
      </c>
      <c r="Y255" t="s">
        <v>436</v>
      </c>
      <c r="Z255">
        <v>5.7724999999999999E-2</v>
      </c>
      <c r="AA255" t="s">
        <v>436</v>
      </c>
      <c r="AB255">
        <v>6.0298999999999998E-2</v>
      </c>
      <c r="AC255" t="s">
        <v>436</v>
      </c>
      <c r="AD255">
        <v>1.753E-3</v>
      </c>
      <c r="AE255" t="s">
        <v>436</v>
      </c>
      <c r="AF255">
        <v>3.3609999999999998E-3</v>
      </c>
      <c r="AG255" t="s">
        <v>436</v>
      </c>
      <c r="AH255">
        <v>4.75E-4</v>
      </c>
      <c r="AI255" t="s">
        <v>436</v>
      </c>
      <c r="AJ255">
        <v>6.6699999999999995E-4</v>
      </c>
      <c r="AK255" t="s">
        <v>436</v>
      </c>
      <c r="AL255">
        <v>3.5799999999999997E-4</v>
      </c>
      <c r="AM255" t="s">
        <v>436</v>
      </c>
      <c r="AN255">
        <v>3.6299999999999999E-4</v>
      </c>
      <c r="AO255" t="s">
        <v>436</v>
      </c>
      <c r="AP255">
        <v>698.54605000000004</v>
      </c>
      <c r="AQ255">
        <v>427.43012900000002</v>
      </c>
      <c r="AR255">
        <v>259.23620499999998</v>
      </c>
      <c r="AS255">
        <v>350.22716800000001</v>
      </c>
      <c r="AT255">
        <v>161.25331700000001</v>
      </c>
      <c r="AU255">
        <v>166.30969200000001</v>
      </c>
      <c r="AV255">
        <v>614185.63522399997</v>
      </c>
      <c r="AW255">
        <v>683.70025699999997</v>
      </c>
      <c r="AX255">
        <v>1034.7594819999999</v>
      </c>
      <c r="AY255">
        <v>1013.281456</v>
      </c>
      <c r="AZ255">
        <v>1035.2594819999999</v>
      </c>
      <c r="BA255">
        <v>1035.2185440000001</v>
      </c>
      <c r="BB255">
        <v>13.41883</v>
      </c>
      <c r="BC255">
        <v>38.922224</v>
      </c>
      <c r="BD255">
        <v>752106.465539</v>
      </c>
      <c r="BE255">
        <v>676.95723099999998</v>
      </c>
      <c r="BF255">
        <v>1111.0103140000001</v>
      </c>
      <c r="BG255">
        <v>33225.632812000003</v>
      </c>
      <c r="BH255">
        <v>2955.5916470000002</v>
      </c>
      <c r="BI255">
        <v>28.828488</v>
      </c>
      <c r="BJ255">
        <v>4.5233910000000002</v>
      </c>
      <c r="BK255">
        <v>6.0557259999999999</v>
      </c>
      <c r="BL255">
        <v>6.1037020000000002</v>
      </c>
      <c r="BM255">
        <v>6.0077489999999996</v>
      </c>
      <c r="BN255">
        <v>42.141255000000001</v>
      </c>
      <c r="BO255">
        <v>0.97470599999999996</v>
      </c>
      <c r="BP255">
        <v>979.99679400000002</v>
      </c>
      <c r="BQ255">
        <v>1535.6690289999999</v>
      </c>
      <c r="BR255">
        <v>980.49679400000002</v>
      </c>
      <c r="BS255">
        <v>512.83097099999998</v>
      </c>
      <c r="BT255">
        <v>13.419549999999999</v>
      </c>
      <c r="BU255">
        <v>38.995899999999999</v>
      </c>
      <c r="BV255">
        <v>362124.812821</v>
      </c>
      <c r="BW255">
        <v>481.84395000000001</v>
      </c>
      <c r="BX255">
        <v>751.53960700000005</v>
      </c>
      <c r="BY255">
        <v>12675.698242</v>
      </c>
      <c r="BZ255">
        <v>1423.060592</v>
      </c>
      <c r="CA255">
        <v>25.041903999999999</v>
      </c>
      <c r="CB255">
        <v>5.0688329999999997</v>
      </c>
      <c r="CC255">
        <v>6.6103779999999999</v>
      </c>
      <c r="CD255">
        <v>6.7486620000000004</v>
      </c>
      <c r="CE255">
        <v>6.4720940000000002</v>
      </c>
      <c r="CF255">
        <v>40.969707999999997</v>
      </c>
      <c r="CG255">
        <v>0.911049</v>
      </c>
      <c r="CH255">
        <v>1167.012547</v>
      </c>
      <c r="CI255">
        <v>1432.244872</v>
      </c>
      <c r="CJ255">
        <v>1167.512547</v>
      </c>
      <c r="CK255">
        <v>616.25512800000001</v>
      </c>
      <c r="CL255">
        <v>13.417279000000001</v>
      </c>
      <c r="CM255">
        <v>38.981399000000003</v>
      </c>
      <c r="CN255">
        <v>67284.674727999998</v>
      </c>
      <c r="CO255">
        <v>247.421312</v>
      </c>
      <c r="CP255">
        <v>271.94373100000001</v>
      </c>
      <c r="CQ255">
        <v>3169.0402829999998</v>
      </c>
      <c r="CR255">
        <v>264.41206399999999</v>
      </c>
      <c r="CS255">
        <v>23.526395999999998</v>
      </c>
      <c r="CT255">
        <v>4.6636249999999997</v>
      </c>
      <c r="CU255">
        <v>6.0289229999999998</v>
      </c>
      <c r="CV255">
        <v>6.058192</v>
      </c>
      <c r="CW255">
        <v>5.9996530000000003</v>
      </c>
      <c r="CX255">
        <v>43.072521000000002</v>
      </c>
      <c r="CY255">
        <v>0.97914299999999999</v>
      </c>
      <c r="CZ255">
        <v>767.39304300000003</v>
      </c>
      <c r="DA255">
        <v>139.46012999999999</v>
      </c>
      <c r="DB255">
        <v>767.89304300000003</v>
      </c>
      <c r="DC255">
        <v>1909.0398700000001</v>
      </c>
      <c r="DD255">
        <v>13.421968</v>
      </c>
      <c r="DE255">
        <v>38.799106999999999</v>
      </c>
      <c r="DF255">
        <v>116328.52612900001</v>
      </c>
      <c r="DG255">
        <v>299.501667</v>
      </c>
      <c r="DH255">
        <v>388.40694000000002</v>
      </c>
      <c r="DI255">
        <v>5570.0751950000003</v>
      </c>
      <c r="DJ255">
        <v>457.14222100000001</v>
      </c>
      <c r="DK255">
        <v>23.315079000000001</v>
      </c>
      <c r="DL255">
        <v>4.4450500000000002</v>
      </c>
      <c r="DM255">
        <v>5.8207800000000001</v>
      </c>
      <c r="DN255">
        <v>5.9660640000000003</v>
      </c>
      <c r="DO255">
        <v>5.675497</v>
      </c>
      <c r="DP255">
        <v>32.033977</v>
      </c>
      <c r="DQ255">
        <v>0.98698600000000003</v>
      </c>
      <c r="DR255">
        <v>1390.7952769999999</v>
      </c>
      <c r="DS255">
        <v>1621.4693569999999</v>
      </c>
      <c r="DT255">
        <v>1391.2952769999999</v>
      </c>
      <c r="DU255">
        <v>427.030643</v>
      </c>
      <c r="DV255">
        <v>13.414597000000001</v>
      </c>
      <c r="DW255">
        <v>39.008243999999998</v>
      </c>
      <c r="DX255">
        <v>33518.933171999997</v>
      </c>
      <c r="DY255">
        <v>204.42488299999999</v>
      </c>
      <c r="DZ255">
        <v>163.966992</v>
      </c>
      <c r="EA255">
        <v>1496.3386230000001</v>
      </c>
      <c r="EB255">
        <v>131.72108399999999</v>
      </c>
      <c r="EC255">
        <v>23.066635000000002</v>
      </c>
      <c r="ED255">
        <v>4.4102209999999999</v>
      </c>
      <c r="EE255">
        <v>5.9408880000000002</v>
      </c>
      <c r="EF255">
        <v>6.035965</v>
      </c>
      <c r="EG255">
        <v>5.8458100000000002</v>
      </c>
      <c r="EH255">
        <v>38.512762000000002</v>
      </c>
      <c r="EI255">
        <v>0.97968599999999995</v>
      </c>
      <c r="EJ255">
        <v>1658.7615719999999</v>
      </c>
      <c r="EK255">
        <v>787.09028799999999</v>
      </c>
      <c r="EL255">
        <v>1659.2615719999999</v>
      </c>
      <c r="EM255">
        <v>1261.4097119999999</v>
      </c>
      <c r="EN255">
        <v>13.411284</v>
      </c>
      <c r="EO255">
        <v>38.890971999999998</v>
      </c>
      <c r="EP255">
        <v>34928.688373999998</v>
      </c>
      <c r="EQ255">
        <v>206.31132500000001</v>
      </c>
      <c r="ER255">
        <v>169.30087800000001</v>
      </c>
      <c r="ES255">
        <v>1645.7711179999999</v>
      </c>
      <c r="ET255">
        <v>137.26107200000001</v>
      </c>
      <c r="EU255">
        <v>23.091218999999999</v>
      </c>
      <c r="EV255">
        <v>4.4024239999999999</v>
      </c>
      <c r="EW255">
        <v>6.0287319999999998</v>
      </c>
      <c r="EX255">
        <v>6.0541289999999996</v>
      </c>
      <c r="EY255">
        <v>6.0033349999999999</v>
      </c>
      <c r="EZ255">
        <v>43.594040999999997</v>
      </c>
      <c r="FA255">
        <v>0.97050499999999995</v>
      </c>
      <c r="FB255" s="3">
        <v>2459025.754309</v>
      </c>
      <c r="FD255">
        <v>1.0103960000000001</v>
      </c>
      <c r="FE255" t="s">
        <v>436</v>
      </c>
      <c r="FF255">
        <v>1.446E-3</v>
      </c>
      <c r="FG255" t="s">
        <v>436</v>
      </c>
      <c r="FH255">
        <v>1.011852</v>
      </c>
      <c r="FI255" t="s">
        <v>436</v>
      </c>
      <c r="FJ255">
        <v>1.449E-3</v>
      </c>
      <c r="FK255" t="s">
        <v>436</v>
      </c>
      <c r="FL255">
        <v>0.99955799999999995</v>
      </c>
      <c r="FM255" t="s">
        <v>436</v>
      </c>
      <c r="FN255">
        <v>2.3389999999999999E-3</v>
      </c>
      <c r="FO255" t="s">
        <v>436</v>
      </c>
      <c r="FP255">
        <v>0.99729400000000001</v>
      </c>
      <c r="FQ255" t="s">
        <v>436</v>
      </c>
      <c r="FR255">
        <v>3.8470000000000002E-3</v>
      </c>
      <c r="FS255" t="s">
        <v>436</v>
      </c>
      <c r="FT255">
        <v>0.99803600000000003</v>
      </c>
      <c r="FU255" t="s">
        <v>436</v>
      </c>
      <c r="FV255">
        <v>2.8500000000000001E-3</v>
      </c>
      <c r="FW255" t="s">
        <v>436</v>
      </c>
      <c r="FX255">
        <v>1.0040249999999999</v>
      </c>
      <c r="FY255" t="s">
        <v>436</v>
      </c>
      <c r="FZ255">
        <v>6.2259999999999998E-3</v>
      </c>
      <c r="GA255" t="s">
        <v>436</v>
      </c>
      <c r="GB255">
        <v>1.0093510000000001</v>
      </c>
      <c r="GC255" t="s">
        <v>436</v>
      </c>
      <c r="GD255">
        <v>6.0689999999999997E-3</v>
      </c>
      <c r="GE255" t="s">
        <v>436</v>
      </c>
    </row>
    <row r="256" spans="1:187" x14ac:dyDescent="0.25">
      <c r="A256">
        <v>255</v>
      </c>
      <c r="B256" t="s">
        <v>414</v>
      </c>
      <c r="C256">
        <v>255</v>
      </c>
      <c r="D256">
        <v>0</v>
      </c>
      <c r="E256">
        <v>59025.754137999997</v>
      </c>
      <c r="F256">
        <v>2459025.7541379998</v>
      </c>
      <c r="G256" s="7">
        <v>6.0966670000000001</v>
      </c>
      <c r="H256">
        <v>2459025.7541379998</v>
      </c>
      <c r="I256">
        <v>2459025.7547260001</v>
      </c>
      <c r="J256">
        <v>2459025.7539010001</v>
      </c>
      <c r="K256">
        <v>1.6690179999999999</v>
      </c>
      <c r="L256">
        <v>36.714292999999998</v>
      </c>
      <c r="M256">
        <v>15</v>
      </c>
      <c r="N256">
        <v>4.5319330000000004</v>
      </c>
      <c r="O256">
        <v>9</v>
      </c>
      <c r="P256">
        <v>18</v>
      </c>
      <c r="Q256">
        <v>27</v>
      </c>
      <c r="R256">
        <v>1.2149239999999999</v>
      </c>
      <c r="S256" t="s">
        <v>436</v>
      </c>
      <c r="T256">
        <v>1.442869</v>
      </c>
      <c r="U256" t="s">
        <v>436</v>
      </c>
      <c r="V256">
        <v>0.12267500000000001</v>
      </c>
      <c r="W256" t="s">
        <v>436</v>
      </c>
      <c r="X256">
        <v>0.23347999999999999</v>
      </c>
      <c r="Y256" t="s">
        <v>436</v>
      </c>
      <c r="Z256">
        <v>5.7230000000000003E-2</v>
      </c>
      <c r="AA256" t="s">
        <v>436</v>
      </c>
      <c r="AB256">
        <v>6.0069999999999998E-2</v>
      </c>
      <c r="AC256" t="s">
        <v>436</v>
      </c>
      <c r="AD256">
        <v>1.7329999999999999E-3</v>
      </c>
      <c r="AE256" t="s">
        <v>436</v>
      </c>
      <c r="AF256">
        <v>3.3600000000000001E-3</v>
      </c>
      <c r="AG256" t="s">
        <v>436</v>
      </c>
      <c r="AH256">
        <v>4.7100000000000001E-4</v>
      </c>
      <c r="AI256" t="s">
        <v>436</v>
      </c>
      <c r="AJ256">
        <v>6.6299999999999996E-4</v>
      </c>
      <c r="AK256" t="s">
        <v>436</v>
      </c>
      <c r="AL256">
        <v>3.5500000000000001E-4</v>
      </c>
      <c r="AM256" t="s">
        <v>436</v>
      </c>
      <c r="AN256">
        <v>3.6000000000000002E-4</v>
      </c>
      <c r="AO256" t="s">
        <v>436</v>
      </c>
      <c r="AP256">
        <v>700.90030300000001</v>
      </c>
      <c r="AQ256">
        <v>429.42745000000002</v>
      </c>
      <c r="AR256">
        <v>260.24034899999998</v>
      </c>
      <c r="AS256">
        <v>352.13313900000003</v>
      </c>
      <c r="AT256">
        <v>161.25410099999999</v>
      </c>
      <c r="AU256">
        <v>167.012587</v>
      </c>
      <c r="AV256">
        <v>619339.15233299998</v>
      </c>
      <c r="AW256">
        <v>685.79372899999998</v>
      </c>
      <c r="AX256">
        <v>1035.9630850000001</v>
      </c>
      <c r="AY256">
        <v>1013.14666</v>
      </c>
      <c r="AZ256">
        <v>1036.4630850000001</v>
      </c>
      <c r="BA256">
        <v>1035.3533399999999</v>
      </c>
      <c r="BB256">
        <v>13.418828</v>
      </c>
      <c r="BC256">
        <v>38.922190000000001</v>
      </c>
      <c r="BD256">
        <v>752450.00422400003</v>
      </c>
      <c r="BE256">
        <v>676.98149000000001</v>
      </c>
      <c r="BF256">
        <v>1111.4779579999999</v>
      </c>
      <c r="BG256">
        <v>35063.398437999997</v>
      </c>
      <c r="BH256">
        <v>2956.9416689999998</v>
      </c>
      <c r="BI256">
        <v>28.501702000000002</v>
      </c>
      <c r="BJ256">
        <v>4.6030179999999996</v>
      </c>
      <c r="BK256">
        <v>6.0047730000000001</v>
      </c>
      <c r="BL256">
        <v>6.0857960000000002</v>
      </c>
      <c r="BM256">
        <v>5.9237500000000001</v>
      </c>
      <c r="BN256">
        <v>38.753993000000001</v>
      </c>
      <c r="BO256">
        <v>0.98443999999999998</v>
      </c>
      <c r="BP256">
        <v>980.89752199999998</v>
      </c>
      <c r="BQ256">
        <v>1535.8764100000001</v>
      </c>
      <c r="BR256">
        <v>981.39752199999998</v>
      </c>
      <c r="BS256">
        <v>512.62359000000004</v>
      </c>
      <c r="BT256">
        <v>13.419551</v>
      </c>
      <c r="BU256">
        <v>38.995905</v>
      </c>
      <c r="BV256">
        <v>365809.753524</v>
      </c>
      <c r="BW256">
        <v>484.03832</v>
      </c>
      <c r="BX256">
        <v>755.74544100000003</v>
      </c>
      <c r="BY256">
        <v>12833.661133</v>
      </c>
      <c r="BZ256">
        <v>1437.5414940000001</v>
      </c>
      <c r="CA256">
        <v>25.665205</v>
      </c>
      <c r="CB256">
        <v>4.8904909999999999</v>
      </c>
      <c r="CC256">
        <v>6.5751460000000002</v>
      </c>
      <c r="CD256">
        <v>6.7892809999999999</v>
      </c>
      <c r="CE256">
        <v>6.3610110000000004</v>
      </c>
      <c r="CF256">
        <v>37.953316999999998</v>
      </c>
      <c r="CG256">
        <v>0.92859999999999998</v>
      </c>
      <c r="CH256">
        <v>1168.1638109999999</v>
      </c>
      <c r="CI256">
        <v>1432.3613089999999</v>
      </c>
      <c r="CJ256">
        <v>1168.6638109999999</v>
      </c>
      <c r="CK256">
        <v>616.13869099999999</v>
      </c>
      <c r="CL256">
        <v>13.417277</v>
      </c>
      <c r="CM256">
        <v>38.981394000000002</v>
      </c>
      <c r="CN256">
        <v>67675.528684000004</v>
      </c>
      <c r="CO256">
        <v>247.938151</v>
      </c>
      <c r="CP256">
        <v>272.95326899999998</v>
      </c>
      <c r="CQ256">
        <v>3176.0551759999998</v>
      </c>
      <c r="CR256">
        <v>265.94802299999998</v>
      </c>
      <c r="CS256">
        <v>22.610537999999998</v>
      </c>
      <c r="CT256">
        <v>4.5710170000000003</v>
      </c>
      <c r="CU256">
        <v>5.9575100000000001</v>
      </c>
      <c r="CV256">
        <v>6.1330520000000002</v>
      </c>
      <c r="CW256">
        <v>5.7819690000000001</v>
      </c>
      <c r="CX256">
        <v>29.479181000000001</v>
      </c>
      <c r="CY256">
        <v>0.98696200000000001</v>
      </c>
      <c r="CZ256">
        <v>768.55321800000002</v>
      </c>
      <c r="DA256">
        <v>139.738384</v>
      </c>
      <c r="DB256">
        <v>769.05321800000002</v>
      </c>
      <c r="DC256">
        <v>1908.761616</v>
      </c>
      <c r="DD256">
        <v>13.421968</v>
      </c>
      <c r="DE256">
        <v>38.799117000000003</v>
      </c>
      <c r="DF256">
        <v>117232.172534</v>
      </c>
      <c r="DG256">
        <v>300.18272100000002</v>
      </c>
      <c r="DH256">
        <v>390.536044</v>
      </c>
      <c r="DI256">
        <v>5437.7416990000002</v>
      </c>
      <c r="DJ256">
        <v>460.69332700000001</v>
      </c>
      <c r="DK256">
        <v>22.455466000000001</v>
      </c>
      <c r="DL256">
        <v>4.3262900000000002</v>
      </c>
      <c r="DM256">
        <v>5.8722510000000003</v>
      </c>
      <c r="DN256">
        <v>6.0416869999999996</v>
      </c>
      <c r="DO256">
        <v>5.7028150000000002</v>
      </c>
      <c r="DP256">
        <v>28.408574999999999</v>
      </c>
      <c r="DQ256">
        <v>0.98890100000000003</v>
      </c>
      <c r="DR256">
        <v>1392.010045</v>
      </c>
      <c r="DS256">
        <v>1621.649684</v>
      </c>
      <c r="DT256">
        <v>1392.510045</v>
      </c>
      <c r="DU256">
        <v>426.85031600000002</v>
      </c>
      <c r="DV256">
        <v>13.414595</v>
      </c>
      <c r="DW256">
        <v>39.008242000000003</v>
      </c>
      <c r="DX256">
        <v>33526.12199</v>
      </c>
      <c r="DY256">
        <v>204.50569400000001</v>
      </c>
      <c r="DZ256">
        <v>163.937353</v>
      </c>
      <c r="EA256">
        <v>1638.3831789999999</v>
      </c>
      <c r="EB256">
        <v>131.749334</v>
      </c>
      <c r="EC256">
        <v>23.059412999999999</v>
      </c>
      <c r="ED256">
        <v>4.2948190000000004</v>
      </c>
      <c r="EE256">
        <v>5.8454649999999999</v>
      </c>
      <c r="EF256">
        <v>5.9133079999999998</v>
      </c>
      <c r="EG256">
        <v>5.7776209999999999</v>
      </c>
      <c r="EH256">
        <v>39.798718000000001</v>
      </c>
      <c r="EI256">
        <v>0.98347799999999996</v>
      </c>
      <c r="EJ256">
        <v>1659.8848539999999</v>
      </c>
      <c r="EK256">
        <v>787.21625900000004</v>
      </c>
      <c r="EL256">
        <v>1660.3848539999999</v>
      </c>
      <c r="EM256">
        <v>1261.283741</v>
      </c>
      <c r="EN256">
        <v>13.411284</v>
      </c>
      <c r="EO256">
        <v>38.890974999999997</v>
      </c>
      <c r="EP256">
        <v>35095.575600999997</v>
      </c>
      <c r="EQ256">
        <v>206.43249</v>
      </c>
      <c r="ER256">
        <v>170.009942</v>
      </c>
      <c r="ES256">
        <v>1646.7928469999999</v>
      </c>
      <c r="ET256">
        <v>137.91689700000001</v>
      </c>
      <c r="EU256">
        <v>22.954912</v>
      </c>
      <c r="EV256">
        <v>4.5059610000000001</v>
      </c>
      <c r="EW256">
        <v>5.9795590000000001</v>
      </c>
      <c r="EX256">
        <v>6.0834869999999999</v>
      </c>
      <c r="EY256">
        <v>5.8756310000000003</v>
      </c>
      <c r="EZ256">
        <v>37.524068999999997</v>
      </c>
      <c r="FA256">
        <v>0.98185900000000004</v>
      </c>
      <c r="FB256" s="3">
        <v>2459025.7547260001</v>
      </c>
      <c r="FD256">
        <v>1.0024470000000001</v>
      </c>
      <c r="FE256" t="s">
        <v>436</v>
      </c>
      <c r="FF256">
        <v>1.4300000000000001E-3</v>
      </c>
      <c r="FG256" t="s">
        <v>436</v>
      </c>
      <c r="FH256">
        <v>1.003911</v>
      </c>
      <c r="FI256" t="s">
        <v>436</v>
      </c>
      <c r="FJ256">
        <v>1.4319999999999999E-3</v>
      </c>
      <c r="FK256" t="s">
        <v>436</v>
      </c>
      <c r="FL256">
        <v>1.0038609999999999</v>
      </c>
      <c r="FM256" t="s">
        <v>436</v>
      </c>
      <c r="FN256">
        <v>2.3379999999999998E-3</v>
      </c>
      <c r="FO256" t="s">
        <v>436</v>
      </c>
      <c r="FP256">
        <v>0.99446100000000004</v>
      </c>
      <c r="FQ256" t="s">
        <v>436</v>
      </c>
      <c r="FR256">
        <v>3.8210000000000002E-3</v>
      </c>
      <c r="FS256" t="s">
        <v>436</v>
      </c>
      <c r="FT256">
        <v>0.99728399999999995</v>
      </c>
      <c r="FU256" t="s">
        <v>436</v>
      </c>
      <c r="FV256">
        <v>2.8319999999999999E-3</v>
      </c>
      <c r="FW256" t="s">
        <v>436</v>
      </c>
      <c r="FX256">
        <v>0.99540899999999999</v>
      </c>
      <c r="FY256" t="s">
        <v>436</v>
      </c>
      <c r="FZ256">
        <v>6.1729999999999997E-3</v>
      </c>
      <c r="GA256" t="s">
        <v>436</v>
      </c>
      <c r="GB256">
        <v>1.0055270000000001</v>
      </c>
      <c r="GC256" t="s">
        <v>436</v>
      </c>
      <c r="GD256">
        <v>6.0210000000000003E-3</v>
      </c>
      <c r="GE256" t="s">
        <v>436</v>
      </c>
    </row>
    <row r="257" spans="1:187" x14ac:dyDescent="0.25">
      <c r="A257">
        <v>256</v>
      </c>
      <c r="B257" t="s">
        <v>415</v>
      </c>
      <c r="C257">
        <v>256</v>
      </c>
      <c r="D257">
        <v>0</v>
      </c>
      <c r="E257">
        <v>59025.754588999996</v>
      </c>
      <c r="F257">
        <v>2459025.7545889998</v>
      </c>
      <c r="G257" s="7">
        <v>6.1074999999999999</v>
      </c>
      <c r="H257">
        <v>2459025.7545889998</v>
      </c>
      <c r="I257">
        <v>2459025.7551770001</v>
      </c>
      <c r="J257">
        <v>2459025.7543529999</v>
      </c>
      <c r="K257">
        <v>1.67381</v>
      </c>
      <c r="L257">
        <v>36.591267000000002</v>
      </c>
      <c r="M257">
        <v>15</v>
      </c>
      <c r="N257">
        <v>4.6965839999999996</v>
      </c>
      <c r="O257">
        <v>9</v>
      </c>
      <c r="P257">
        <v>18</v>
      </c>
      <c r="Q257">
        <v>27</v>
      </c>
      <c r="R257">
        <v>1.210529</v>
      </c>
      <c r="S257" t="s">
        <v>436</v>
      </c>
      <c r="T257">
        <v>1.4419139999999999</v>
      </c>
      <c r="U257" t="s">
        <v>436</v>
      </c>
      <c r="V257">
        <v>0.122684</v>
      </c>
      <c r="W257" t="s">
        <v>436</v>
      </c>
      <c r="X257">
        <v>0.233545</v>
      </c>
      <c r="Y257" t="s">
        <v>436</v>
      </c>
      <c r="Z257">
        <v>5.7569000000000002E-2</v>
      </c>
      <c r="AA257" t="s">
        <v>436</v>
      </c>
      <c r="AB257">
        <v>5.9853999999999997E-2</v>
      </c>
      <c r="AC257" t="s">
        <v>436</v>
      </c>
      <c r="AD257">
        <v>1.7290000000000001E-3</v>
      </c>
      <c r="AE257" t="s">
        <v>436</v>
      </c>
      <c r="AF257">
        <v>3.3570000000000002E-3</v>
      </c>
      <c r="AG257" t="s">
        <v>436</v>
      </c>
      <c r="AH257">
        <v>4.7100000000000001E-4</v>
      </c>
      <c r="AI257" t="s">
        <v>436</v>
      </c>
      <c r="AJ257">
        <v>6.6399999999999999E-4</v>
      </c>
      <c r="AK257" t="s">
        <v>436</v>
      </c>
      <c r="AL257">
        <v>3.5500000000000001E-4</v>
      </c>
      <c r="AM257" t="s">
        <v>436</v>
      </c>
      <c r="AN257">
        <v>3.6000000000000002E-4</v>
      </c>
      <c r="AO257" t="s">
        <v>436</v>
      </c>
      <c r="AP257">
        <v>700.31715299999996</v>
      </c>
      <c r="AQ257">
        <v>429.52504699999997</v>
      </c>
      <c r="AR257">
        <v>260.31870400000003</v>
      </c>
      <c r="AS257">
        <v>351.97888</v>
      </c>
      <c r="AT257">
        <v>162.24461199999999</v>
      </c>
      <c r="AU257">
        <v>166.49062499999999</v>
      </c>
      <c r="AV257">
        <v>619027.59594300005</v>
      </c>
      <c r="AW257">
        <v>685.36218499999995</v>
      </c>
      <c r="AX257">
        <v>1034.7198310000001</v>
      </c>
      <c r="AY257">
        <v>1013.288079</v>
      </c>
      <c r="AZ257">
        <v>1035.2198310000001</v>
      </c>
      <c r="BA257">
        <v>1035.2119210000001</v>
      </c>
      <c r="BB257">
        <v>13.418828</v>
      </c>
      <c r="BC257">
        <v>38.922212000000002</v>
      </c>
      <c r="BD257">
        <v>749350.86519599997</v>
      </c>
      <c r="BE257">
        <v>675.73272199999997</v>
      </c>
      <c r="BF257">
        <v>1108.9456540000001</v>
      </c>
      <c r="BG257">
        <v>30690.054688</v>
      </c>
      <c r="BH257">
        <v>2944.7628220000001</v>
      </c>
      <c r="BI257">
        <v>28.455614000000001</v>
      </c>
      <c r="BJ257">
        <v>4.8357190000000001</v>
      </c>
      <c r="BK257">
        <v>6.1252269999999998</v>
      </c>
      <c r="BL257">
        <v>6.2741350000000002</v>
      </c>
      <c r="BM257">
        <v>5.976318</v>
      </c>
      <c r="BN257">
        <v>32.894933999999999</v>
      </c>
      <c r="BO257">
        <v>0.98595900000000003</v>
      </c>
      <c r="BP257">
        <v>979.64283599999999</v>
      </c>
      <c r="BQ257">
        <v>1535.850614</v>
      </c>
      <c r="BR257">
        <v>980.14283599999999</v>
      </c>
      <c r="BS257">
        <v>512.64938600000005</v>
      </c>
      <c r="BT257">
        <v>13.419551</v>
      </c>
      <c r="BU257">
        <v>38.995908999999997</v>
      </c>
      <c r="BV257">
        <v>365526.66249100002</v>
      </c>
      <c r="BW257">
        <v>483.628108</v>
      </c>
      <c r="BX257">
        <v>755.80111399999998</v>
      </c>
      <c r="BY257">
        <v>12195.588867</v>
      </c>
      <c r="BZ257">
        <v>1436.429016</v>
      </c>
      <c r="CA257">
        <v>24.616728999999999</v>
      </c>
      <c r="CB257">
        <v>5.0639820000000002</v>
      </c>
      <c r="CC257">
        <v>6.6547780000000003</v>
      </c>
      <c r="CD257">
        <v>6.8360640000000004</v>
      </c>
      <c r="CE257">
        <v>6.4734920000000002</v>
      </c>
      <c r="CF257">
        <v>39.173921</v>
      </c>
      <c r="CG257">
        <v>0.927338</v>
      </c>
      <c r="CH257">
        <v>1166.900502</v>
      </c>
      <c r="CI257">
        <v>1432.2736689999999</v>
      </c>
      <c r="CJ257">
        <v>1167.400502</v>
      </c>
      <c r="CK257">
        <v>616.22633099999996</v>
      </c>
      <c r="CL257">
        <v>13.417277</v>
      </c>
      <c r="CM257">
        <v>38.981386999999998</v>
      </c>
      <c r="CN257">
        <v>67645.852446000004</v>
      </c>
      <c r="CO257">
        <v>247.74981500000001</v>
      </c>
      <c r="CP257">
        <v>273.04098099999999</v>
      </c>
      <c r="CQ257">
        <v>2898.2145999999998</v>
      </c>
      <c r="CR257">
        <v>265.83140200000003</v>
      </c>
      <c r="CS257">
        <v>22.699757000000002</v>
      </c>
      <c r="CT257">
        <v>4.8617540000000004</v>
      </c>
      <c r="CU257">
        <v>6.0512870000000003</v>
      </c>
      <c r="CV257">
        <v>6.1233219999999999</v>
      </c>
      <c r="CW257">
        <v>5.9792519999999998</v>
      </c>
      <c r="CX257">
        <v>39.582101999999999</v>
      </c>
      <c r="CY257">
        <v>0.98396600000000001</v>
      </c>
      <c r="CZ257">
        <v>767.186465</v>
      </c>
      <c r="DA257">
        <v>139.501251</v>
      </c>
      <c r="DB257">
        <v>767.686465</v>
      </c>
      <c r="DC257">
        <v>1908.9987490000001</v>
      </c>
      <c r="DD257">
        <v>13.421969000000001</v>
      </c>
      <c r="DE257">
        <v>38.799104999999997</v>
      </c>
      <c r="DF257">
        <v>117199.535132</v>
      </c>
      <c r="DG257">
        <v>300.281701</v>
      </c>
      <c r="DH257">
        <v>390.29862600000001</v>
      </c>
      <c r="DI257">
        <v>5335.1684569999998</v>
      </c>
      <c r="DJ257">
        <v>460.56506999999999</v>
      </c>
      <c r="DK257">
        <v>22.481652</v>
      </c>
      <c r="DL257">
        <v>4.2896000000000001</v>
      </c>
      <c r="DM257">
        <v>6.0142550000000004</v>
      </c>
      <c r="DN257">
        <v>6.3354999999999997</v>
      </c>
      <c r="DO257">
        <v>5.6930100000000001</v>
      </c>
      <c r="DP257">
        <v>26.048562</v>
      </c>
      <c r="DQ257">
        <v>0.96993200000000002</v>
      </c>
      <c r="DR257">
        <v>1390.516515</v>
      </c>
      <c r="DS257">
        <v>1621.487063</v>
      </c>
      <c r="DT257">
        <v>1391.016515</v>
      </c>
      <c r="DU257">
        <v>427.01293700000002</v>
      </c>
      <c r="DV257">
        <v>13.414596</v>
      </c>
      <c r="DW257">
        <v>39.008228000000003</v>
      </c>
      <c r="DX257">
        <v>33696.911967</v>
      </c>
      <c r="DY257">
        <v>204.24860000000001</v>
      </c>
      <c r="DZ257">
        <v>164.97989200000001</v>
      </c>
      <c r="EA257">
        <v>1583.0107419999999</v>
      </c>
      <c r="EB257">
        <v>132.42049600000001</v>
      </c>
      <c r="EC257">
        <v>22.180799</v>
      </c>
      <c r="ED257">
        <v>4.5876390000000002</v>
      </c>
      <c r="EE257">
        <v>5.9443089999999996</v>
      </c>
      <c r="EF257">
        <v>6.020346</v>
      </c>
      <c r="EG257">
        <v>5.8682720000000002</v>
      </c>
      <c r="EH257">
        <v>40.015112999999999</v>
      </c>
      <c r="EI257">
        <v>0.97817100000000001</v>
      </c>
      <c r="EJ257">
        <v>1658.3992350000001</v>
      </c>
      <c r="EK257">
        <v>787.30348900000001</v>
      </c>
      <c r="EL257">
        <v>1658.8992350000001</v>
      </c>
      <c r="EM257">
        <v>1261.1965110000001</v>
      </c>
      <c r="EN257">
        <v>13.411284999999999</v>
      </c>
      <c r="EO257">
        <v>38.890988</v>
      </c>
      <c r="EP257">
        <v>34958.633906000003</v>
      </c>
      <c r="EQ257">
        <v>206.29739799999999</v>
      </c>
      <c r="ER257">
        <v>169.45746399999999</v>
      </c>
      <c r="ES257">
        <v>1598.8916019999999</v>
      </c>
      <c r="ET257">
        <v>137.37875</v>
      </c>
      <c r="EU257">
        <v>21.755223000000001</v>
      </c>
      <c r="EV257">
        <v>4.5408099999999996</v>
      </c>
      <c r="EW257">
        <v>6.0596500000000004</v>
      </c>
      <c r="EX257">
        <v>6.2695879999999997</v>
      </c>
      <c r="EY257">
        <v>5.8497130000000004</v>
      </c>
      <c r="EZ257">
        <v>29.875350999999998</v>
      </c>
      <c r="FA257">
        <v>0.98112699999999997</v>
      </c>
      <c r="FB257" s="3">
        <v>2459025.7551770001</v>
      </c>
      <c r="FD257">
        <v>0.99882000000000004</v>
      </c>
      <c r="FE257" t="s">
        <v>436</v>
      </c>
      <c r="FF257">
        <v>1.426E-3</v>
      </c>
      <c r="FG257" t="s">
        <v>436</v>
      </c>
      <c r="FH257">
        <v>1.0003</v>
      </c>
      <c r="FI257" t="s">
        <v>436</v>
      </c>
      <c r="FJ257">
        <v>1.428E-3</v>
      </c>
      <c r="FK257" t="s">
        <v>436</v>
      </c>
      <c r="FL257">
        <v>1.003177</v>
      </c>
      <c r="FM257" t="s">
        <v>436</v>
      </c>
      <c r="FN257">
        <v>2.336E-3</v>
      </c>
      <c r="FO257" t="s">
        <v>436</v>
      </c>
      <c r="FP257">
        <v>0.99456900000000004</v>
      </c>
      <c r="FQ257" t="s">
        <v>436</v>
      </c>
      <c r="FR257">
        <v>3.8210000000000002E-3</v>
      </c>
      <c r="FS257" t="s">
        <v>436</v>
      </c>
      <c r="FT257">
        <v>0.99757099999999999</v>
      </c>
      <c r="FU257" t="s">
        <v>436</v>
      </c>
      <c r="FV257">
        <v>2.8340000000000001E-3</v>
      </c>
      <c r="FW257" t="s">
        <v>436</v>
      </c>
      <c r="FX257">
        <v>1.0012939999999999</v>
      </c>
      <c r="FY257" t="s">
        <v>436</v>
      </c>
      <c r="FZ257">
        <v>6.1720000000000004E-3</v>
      </c>
      <c r="GA257" t="s">
        <v>436</v>
      </c>
      <c r="GB257">
        <v>1.0019130000000001</v>
      </c>
      <c r="GC257" t="s">
        <v>436</v>
      </c>
      <c r="GD257">
        <v>6.0179999999999999E-3</v>
      </c>
      <c r="GE257" t="s">
        <v>436</v>
      </c>
    </row>
    <row r="258" spans="1:187" x14ac:dyDescent="0.25">
      <c r="A258">
        <v>257</v>
      </c>
      <c r="B258" t="s">
        <v>416</v>
      </c>
      <c r="C258">
        <v>257</v>
      </c>
      <c r="D258">
        <v>0</v>
      </c>
      <c r="E258">
        <v>59025.754982999999</v>
      </c>
      <c r="F258">
        <v>2459025.754983</v>
      </c>
      <c r="G258" s="7">
        <v>6.1172219999999999</v>
      </c>
      <c r="H258">
        <v>2459025.754983</v>
      </c>
      <c r="I258">
        <v>2459025.7555709998</v>
      </c>
      <c r="J258">
        <v>2459025.7547459998</v>
      </c>
      <c r="K258">
        <v>1.678015</v>
      </c>
      <c r="L258">
        <v>36.484025000000003</v>
      </c>
      <c r="M258">
        <v>15</v>
      </c>
      <c r="N258">
        <v>5.072654</v>
      </c>
      <c r="O258">
        <v>9</v>
      </c>
      <c r="P258">
        <v>18</v>
      </c>
      <c r="Q258">
        <v>27</v>
      </c>
      <c r="R258">
        <v>1.1960919999999999</v>
      </c>
      <c r="S258" t="s">
        <v>436</v>
      </c>
      <c r="T258">
        <v>1.448718</v>
      </c>
      <c r="U258" t="s">
        <v>436</v>
      </c>
      <c r="V258">
        <v>0.123209</v>
      </c>
      <c r="W258" t="s">
        <v>436</v>
      </c>
      <c r="X258">
        <v>0.23253499999999999</v>
      </c>
      <c r="Y258" t="s">
        <v>436</v>
      </c>
      <c r="Z258">
        <v>5.6911000000000003E-2</v>
      </c>
      <c r="AA258" t="s">
        <v>436</v>
      </c>
      <c r="AB258">
        <v>5.9515999999999999E-2</v>
      </c>
      <c r="AC258" t="s">
        <v>436</v>
      </c>
      <c r="AD258">
        <v>1.7099999999999999E-3</v>
      </c>
      <c r="AE258" t="s">
        <v>436</v>
      </c>
      <c r="AF258">
        <v>3.3709999999999999E-3</v>
      </c>
      <c r="AG258" t="s">
        <v>436</v>
      </c>
      <c r="AH258">
        <v>4.7199999999999998E-4</v>
      </c>
      <c r="AI258" t="s">
        <v>436</v>
      </c>
      <c r="AJ258">
        <v>6.6100000000000002E-4</v>
      </c>
      <c r="AK258" t="s">
        <v>436</v>
      </c>
      <c r="AL258">
        <v>3.5300000000000002E-4</v>
      </c>
      <c r="AM258" t="s">
        <v>436</v>
      </c>
      <c r="AN258">
        <v>3.5799999999999997E-4</v>
      </c>
      <c r="AO258" t="s">
        <v>436</v>
      </c>
      <c r="AP258">
        <v>699.39342399999998</v>
      </c>
      <c r="AQ258">
        <v>429.72578600000003</v>
      </c>
      <c r="AR258">
        <v>261.277399</v>
      </c>
      <c r="AS258">
        <v>351.95439900000002</v>
      </c>
      <c r="AT258">
        <v>161.13757699999999</v>
      </c>
      <c r="AU258">
        <v>166.224965</v>
      </c>
      <c r="AV258">
        <v>620070.40323399997</v>
      </c>
      <c r="AW258">
        <v>685.622027</v>
      </c>
      <c r="AX258">
        <v>1035.491129</v>
      </c>
      <c r="AY258">
        <v>1012.7217869999999</v>
      </c>
      <c r="AZ258">
        <v>1035.991129</v>
      </c>
      <c r="BA258">
        <v>1035.7782130000001</v>
      </c>
      <c r="BB258">
        <v>13.418829000000001</v>
      </c>
      <c r="BC258">
        <v>38.922193999999998</v>
      </c>
      <c r="BD258">
        <v>741661.14814299997</v>
      </c>
      <c r="BE258">
        <v>672.31859599999996</v>
      </c>
      <c r="BF258">
        <v>1103.139424</v>
      </c>
      <c r="BG258">
        <v>26387.199218999998</v>
      </c>
      <c r="BH258">
        <v>2914.544144</v>
      </c>
      <c r="BI258">
        <v>28.448350000000001</v>
      </c>
      <c r="BJ258">
        <v>5.0366479999999996</v>
      </c>
      <c r="BK258">
        <v>6.3868090000000004</v>
      </c>
      <c r="BL258">
        <v>6.4825920000000004</v>
      </c>
      <c r="BM258">
        <v>6.2910250000000003</v>
      </c>
      <c r="BN258">
        <v>37.759653</v>
      </c>
      <c r="BO258">
        <v>0.98561799999999999</v>
      </c>
      <c r="BP258">
        <v>980.49775999999997</v>
      </c>
      <c r="BQ258">
        <v>1535.471628</v>
      </c>
      <c r="BR258">
        <v>980.99775999999997</v>
      </c>
      <c r="BS258">
        <v>513.02837199999999</v>
      </c>
      <c r="BT258">
        <v>13.419549999999999</v>
      </c>
      <c r="BU258">
        <v>38.995916000000001</v>
      </c>
      <c r="BV258">
        <v>366847.98599900003</v>
      </c>
      <c r="BW258">
        <v>484.40085299999998</v>
      </c>
      <c r="BX258">
        <v>757.32316300000002</v>
      </c>
      <c r="BY258">
        <v>10712.060546999999</v>
      </c>
      <c r="BZ258">
        <v>1441.62149</v>
      </c>
      <c r="CA258">
        <v>23.782219999999999</v>
      </c>
      <c r="CB258">
        <v>5.5484660000000003</v>
      </c>
      <c r="CC258">
        <v>6.8845559999999999</v>
      </c>
      <c r="CD258">
        <v>7.0478730000000001</v>
      </c>
      <c r="CE258">
        <v>6.7212379999999996</v>
      </c>
      <c r="CF258">
        <v>39.683615000000003</v>
      </c>
      <c r="CG258">
        <v>0.93395700000000004</v>
      </c>
      <c r="CH258">
        <v>1167.782193</v>
      </c>
      <c r="CI258">
        <v>1431.9455379999999</v>
      </c>
      <c r="CJ258">
        <v>1168.282193</v>
      </c>
      <c r="CK258">
        <v>616.55446199999994</v>
      </c>
      <c r="CL258">
        <v>13.417275999999999</v>
      </c>
      <c r="CM258">
        <v>38.981406999999997</v>
      </c>
      <c r="CN258">
        <v>68017.829031000001</v>
      </c>
      <c r="CO258">
        <v>248.13170099999999</v>
      </c>
      <c r="CP258">
        <v>274.119867</v>
      </c>
      <c r="CQ258">
        <v>2592.408203</v>
      </c>
      <c r="CR258">
        <v>267.29317800000001</v>
      </c>
      <c r="CS258">
        <v>22.047550000000001</v>
      </c>
      <c r="CT258">
        <v>5.0008619999999997</v>
      </c>
      <c r="CU258">
        <v>6.2566670000000002</v>
      </c>
      <c r="CV258">
        <v>6.326765</v>
      </c>
      <c r="CW258">
        <v>6.1865690000000004</v>
      </c>
      <c r="CX258">
        <v>40.283588999999999</v>
      </c>
      <c r="CY258">
        <v>0.98131199999999996</v>
      </c>
      <c r="CZ258">
        <v>768.00549000000001</v>
      </c>
      <c r="DA258">
        <v>139.22684100000001</v>
      </c>
      <c r="DB258">
        <v>768.50549000000001</v>
      </c>
      <c r="DC258">
        <v>1909.2731590000001</v>
      </c>
      <c r="DD258">
        <v>13.42197</v>
      </c>
      <c r="DE258">
        <v>38.799112000000001</v>
      </c>
      <c r="DF258">
        <v>116984.959397</v>
      </c>
      <c r="DG258">
        <v>299.87516799999997</v>
      </c>
      <c r="DH258">
        <v>390.11219299999999</v>
      </c>
      <c r="DI258">
        <v>4619.0722660000001</v>
      </c>
      <c r="DJ258">
        <v>459.72184099999998</v>
      </c>
      <c r="DK258">
        <v>22.597940000000001</v>
      </c>
      <c r="DL258">
        <v>4.9025109999999996</v>
      </c>
      <c r="DM258">
        <v>6.1806270000000003</v>
      </c>
      <c r="DN258">
        <v>6.3368339999999996</v>
      </c>
      <c r="DO258">
        <v>6.0244200000000001</v>
      </c>
      <c r="DP258">
        <v>30.279592000000001</v>
      </c>
      <c r="DQ258">
        <v>0.98943800000000004</v>
      </c>
      <c r="DR258">
        <v>1391.2429070000001</v>
      </c>
      <c r="DS258">
        <v>1620.959591</v>
      </c>
      <c r="DT258">
        <v>1391.7429070000001</v>
      </c>
      <c r="DU258">
        <v>427.54040900000001</v>
      </c>
      <c r="DV258">
        <v>13.414596</v>
      </c>
      <c r="DW258">
        <v>39.008228000000003</v>
      </c>
      <c r="DX258">
        <v>33388.761693</v>
      </c>
      <c r="DY258">
        <v>203.829813</v>
      </c>
      <c r="DZ258">
        <v>163.80705699999999</v>
      </c>
      <c r="EA258">
        <v>1342.090332</v>
      </c>
      <c r="EB258">
        <v>131.209542</v>
      </c>
      <c r="EC258">
        <v>22.118113999999998</v>
      </c>
      <c r="ED258">
        <v>5.0607139999999999</v>
      </c>
      <c r="EE258">
        <v>6.1750360000000004</v>
      </c>
      <c r="EF258">
        <v>6.263509</v>
      </c>
      <c r="EG258">
        <v>6.0865619999999998</v>
      </c>
      <c r="EH258">
        <v>37.158785000000002</v>
      </c>
      <c r="EI258">
        <v>0.98876600000000003</v>
      </c>
      <c r="EJ258">
        <v>1659.253185</v>
      </c>
      <c r="EK258">
        <v>786.74607900000001</v>
      </c>
      <c r="EL258">
        <v>1659.753185</v>
      </c>
      <c r="EM258">
        <v>1261.753921</v>
      </c>
      <c r="EN258">
        <v>13.411286</v>
      </c>
      <c r="EO258">
        <v>38.890987000000003</v>
      </c>
      <c r="EP258">
        <v>34830.867113</v>
      </c>
      <c r="EQ258">
        <v>205.89397199999999</v>
      </c>
      <c r="ER258">
        <v>169.16895</v>
      </c>
      <c r="ES258">
        <v>1418.6986079999999</v>
      </c>
      <c r="ET258">
        <v>136.87665899999999</v>
      </c>
      <c r="EU258">
        <v>22.691632999999999</v>
      </c>
      <c r="EV258">
        <v>4.8867250000000002</v>
      </c>
      <c r="EW258">
        <v>6.2033370000000003</v>
      </c>
      <c r="EX258">
        <v>6.3200770000000004</v>
      </c>
      <c r="EY258">
        <v>6.0865960000000001</v>
      </c>
      <c r="EZ258">
        <v>32.383059000000003</v>
      </c>
      <c r="FA258">
        <v>0.99221099999999995</v>
      </c>
      <c r="FB258" s="3">
        <v>2459025.7555709998</v>
      </c>
      <c r="FD258">
        <v>0.98690800000000001</v>
      </c>
      <c r="FE258" t="s">
        <v>436</v>
      </c>
      <c r="FF258">
        <v>1.4109999999999999E-3</v>
      </c>
      <c r="FG258" t="s">
        <v>436</v>
      </c>
      <c r="FH258">
        <v>0.98838899999999996</v>
      </c>
      <c r="FI258" t="s">
        <v>436</v>
      </c>
      <c r="FJ258">
        <v>1.413E-3</v>
      </c>
      <c r="FK258" t="s">
        <v>436</v>
      </c>
      <c r="FL258">
        <v>1.007892</v>
      </c>
      <c r="FM258" t="s">
        <v>436</v>
      </c>
      <c r="FN258">
        <v>2.3449999999999999E-3</v>
      </c>
      <c r="FO258" t="s">
        <v>436</v>
      </c>
      <c r="FP258">
        <v>0.99885500000000005</v>
      </c>
      <c r="FQ258" t="s">
        <v>436</v>
      </c>
      <c r="FR258">
        <v>3.823E-3</v>
      </c>
      <c r="FS258" t="s">
        <v>436</v>
      </c>
      <c r="FT258">
        <v>0.99326400000000004</v>
      </c>
      <c r="FU258" t="s">
        <v>436</v>
      </c>
      <c r="FV258">
        <v>2.8219999999999999E-3</v>
      </c>
      <c r="FW258" t="s">
        <v>436</v>
      </c>
      <c r="FX258">
        <v>0.98984399999999995</v>
      </c>
      <c r="FY258" t="s">
        <v>436</v>
      </c>
      <c r="FZ258">
        <v>6.143E-3</v>
      </c>
      <c r="GA258" t="s">
        <v>436</v>
      </c>
      <c r="GB258">
        <v>0.99626400000000004</v>
      </c>
      <c r="GC258" t="s">
        <v>436</v>
      </c>
      <c r="GD258">
        <v>5.9930000000000001E-3</v>
      </c>
      <c r="GE258" t="s">
        <v>436</v>
      </c>
    </row>
    <row r="259" spans="1:187" x14ac:dyDescent="0.25">
      <c r="A259">
        <v>258</v>
      </c>
      <c r="B259" t="s">
        <v>417</v>
      </c>
      <c r="C259">
        <v>258</v>
      </c>
      <c r="D259">
        <v>0</v>
      </c>
      <c r="E259">
        <v>59025.755410999998</v>
      </c>
      <c r="F259">
        <v>2459025.755411</v>
      </c>
      <c r="G259" s="7">
        <v>6.1272219999999997</v>
      </c>
      <c r="H259">
        <v>2459025.755411</v>
      </c>
      <c r="I259">
        <v>2459025.7559989998</v>
      </c>
      <c r="J259">
        <v>2459025.7551739998</v>
      </c>
      <c r="K259">
        <v>1.682609</v>
      </c>
      <c r="L259">
        <v>36.367666</v>
      </c>
      <c r="M259">
        <v>15</v>
      </c>
      <c r="N259">
        <v>4.6218120000000003</v>
      </c>
      <c r="O259">
        <v>9</v>
      </c>
      <c r="P259">
        <v>18</v>
      </c>
      <c r="Q259">
        <v>27</v>
      </c>
      <c r="R259">
        <v>1.2114499999999999</v>
      </c>
      <c r="S259" t="s">
        <v>436</v>
      </c>
      <c r="T259">
        <v>1.4391609999999999</v>
      </c>
      <c r="U259" t="s">
        <v>436</v>
      </c>
      <c r="V259">
        <v>0.123835</v>
      </c>
      <c r="W259" t="s">
        <v>436</v>
      </c>
      <c r="X259">
        <v>0.233844</v>
      </c>
      <c r="Y259" t="s">
        <v>436</v>
      </c>
      <c r="Z259">
        <v>5.7373E-2</v>
      </c>
      <c r="AA259" t="s">
        <v>436</v>
      </c>
      <c r="AB259">
        <v>5.9325000000000003E-2</v>
      </c>
      <c r="AC259" t="s">
        <v>436</v>
      </c>
      <c r="AD259">
        <v>1.7279999999999999E-3</v>
      </c>
      <c r="AE259" t="s">
        <v>436</v>
      </c>
      <c r="AF259">
        <v>3.346E-3</v>
      </c>
      <c r="AG259" t="s">
        <v>436</v>
      </c>
      <c r="AH259">
        <v>4.73E-4</v>
      </c>
      <c r="AI259" t="s">
        <v>436</v>
      </c>
      <c r="AJ259">
        <v>6.6299999999999996E-4</v>
      </c>
      <c r="AK259" t="s">
        <v>436</v>
      </c>
      <c r="AL259">
        <v>3.5399999999999999E-4</v>
      </c>
      <c r="AM259" t="s">
        <v>436</v>
      </c>
      <c r="AN259">
        <v>3.5799999999999997E-4</v>
      </c>
      <c r="AO259" t="s">
        <v>436</v>
      </c>
      <c r="AP259">
        <v>701.18676700000003</v>
      </c>
      <c r="AQ259">
        <v>430.05253099999999</v>
      </c>
      <c r="AR259">
        <v>261.70170400000001</v>
      </c>
      <c r="AS259">
        <v>352.468568</v>
      </c>
      <c r="AT259">
        <v>161.89657600000001</v>
      </c>
      <c r="AU259">
        <v>165.652579</v>
      </c>
      <c r="AV259">
        <v>620678.82940599998</v>
      </c>
      <c r="AW259">
        <v>686.52613299999996</v>
      </c>
      <c r="AX259">
        <v>1036.267241</v>
      </c>
      <c r="AY259">
        <v>1013.468763</v>
      </c>
      <c r="AZ259">
        <v>1036.767241</v>
      </c>
      <c r="BA259">
        <v>1035.0312369999999</v>
      </c>
      <c r="BB259">
        <v>13.41883</v>
      </c>
      <c r="BC259">
        <v>38.922203000000003</v>
      </c>
      <c r="BD259">
        <v>751921.56114400004</v>
      </c>
      <c r="BE259">
        <v>676.93018099999995</v>
      </c>
      <c r="BF259">
        <v>1110.7815579999999</v>
      </c>
      <c r="BG259">
        <v>34555.511719000002</v>
      </c>
      <c r="BH259">
        <v>2954.8650189999998</v>
      </c>
      <c r="BI259">
        <v>28.386911999999999</v>
      </c>
      <c r="BJ259">
        <v>4.7930000000000001</v>
      </c>
      <c r="BK259">
        <v>6.0632349999999997</v>
      </c>
      <c r="BL259">
        <v>6.1415300000000004</v>
      </c>
      <c r="BM259">
        <v>5.9849410000000001</v>
      </c>
      <c r="BN259">
        <v>37.958993999999997</v>
      </c>
      <c r="BO259">
        <v>0.98873699999999998</v>
      </c>
      <c r="BP259">
        <v>981.513507</v>
      </c>
      <c r="BQ259">
        <v>1536.1970180000001</v>
      </c>
      <c r="BR259">
        <v>982.013507</v>
      </c>
      <c r="BS259">
        <v>512.30298200000004</v>
      </c>
      <c r="BT259">
        <v>13.419549999999999</v>
      </c>
      <c r="BU259">
        <v>38.995911999999997</v>
      </c>
      <c r="BV259">
        <v>366214.731226</v>
      </c>
      <c r="BW259">
        <v>484.10021799999998</v>
      </c>
      <c r="BX259">
        <v>756.485367</v>
      </c>
      <c r="BY259">
        <v>12236.943359000001</v>
      </c>
      <c r="BZ259">
        <v>1439.1329559999999</v>
      </c>
      <c r="CA259">
        <v>24.470886</v>
      </c>
      <c r="CB259">
        <v>5.0631839999999997</v>
      </c>
      <c r="CC259">
        <v>6.5771680000000003</v>
      </c>
      <c r="CD259">
        <v>6.6468489999999996</v>
      </c>
      <c r="CE259">
        <v>6.5074870000000002</v>
      </c>
      <c r="CF259">
        <v>42.588385000000002</v>
      </c>
      <c r="CG259">
        <v>0.93650900000000004</v>
      </c>
      <c r="CH259">
        <v>1168.6141299999999</v>
      </c>
      <c r="CI259">
        <v>1432.784772</v>
      </c>
      <c r="CJ259">
        <v>1169.1141299999999</v>
      </c>
      <c r="CK259">
        <v>615.71522800000002</v>
      </c>
      <c r="CL259">
        <v>13.417277</v>
      </c>
      <c r="CM259">
        <v>38.981417</v>
      </c>
      <c r="CN259">
        <v>68392.503305999999</v>
      </c>
      <c r="CO259">
        <v>249.03958399999999</v>
      </c>
      <c r="CP259">
        <v>274.62502999999998</v>
      </c>
      <c r="CQ259">
        <v>3077.0241700000001</v>
      </c>
      <c r="CR259">
        <v>268.76555500000001</v>
      </c>
      <c r="CS259">
        <v>22.278656999999999</v>
      </c>
      <c r="CT259">
        <v>4.562532</v>
      </c>
      <c r="CU259">
        <v>6.1009529999999996</v>
      </c>
      <c r="CV259">
        <v>6.1808829999999997</v>
      </c>
      <c r="CW259">
        <v>6.0210229999999996</v>
      </c>
      <c r="CX259">
        <v>39.799011999999998</v>
      </c>
      <c r="CY259">
        <v>0.97894599999999998</v>
      </c>
      <c r="CZ259">
        <v>768.89114700000005</v>
      </c>
      <c r="DA259">
        <v>139.779191</v>
      </c>
      <c r="DB259">
        <v>769.39114700000005</v>
      </c>
      <c r="DC259">
        <v>1908.7208089999999</v>
      </c>
      <c r="DD259">
        <v>13.421969000000001</v>
      </c>
      <c r="DE259">
        <v>38.799126000000001</v>
      </c>
      <c r="DF259">
        <v>117634.065527</v>
      </c>
      <c r="DG259">
        <v>300.93829199999999</v>
      </c>
      <c r="DH259">
        <v>390.890986</v>
      </c>
      <c r="DI259">
        <v>5359.9985349999997</v>
      </c>
      <c r="DJ259">
        <v>462.27266700000001</v>
      </c>
      <c r="DK259">
        <v>23.402434</v>
      </c>
      <c r="DL259">
        <v>4.3036700000000003</v>
      </c>
      <c r="DM259">
        <v>5.9011509999999996</v>
      </c>
      <c r="DN259">
        <v>6.1259379999999997</v>
      </c>
      <c r="DO259">
        <v>5.6763640000000004</v>
      </c>
      <c r="DP259">
        <v>21.376480999999998</v>
      </c>
      <c r="DQ259">
        <v>0.98926700000000001</v>
      </c>
      <c r="DR259">
        <v>1392.2493939999999</v>
      </c>
      <c r="DS259">
        <v>1622.0462889999999</v>
      </c>
      <c r="DT259">
        <v>1392.7493939999999</v>
      </c>
      <c r="DU259">
        <v>426.453711</v>
      </c>
      <c r="DV259">
        <v>13.414597000000001</v>
      </c>
      <c r="DW259">
        <v>39.008262999999999</v>
      </c>
      <c r="DX259">
        <v>33677.895643000003</v>
      </c>
      <c r="DY259">
        <v>204.595045</v>
      </c>
      <c r="DZ259">
        <v>164.60758200000001</v>
      </c>
      <c r="EA259">
        <v>1621.2642820000001</v>
      </c>
      <c r="EB259">
        <v>132.345767</v>
      </c>
      <c r="EC259">
        <v>22.586713</v>
      </c>
      <c r="ED259">
        <v>4.5456089999999998</v>
      </c>
      <c r="EE259">
        <v>5.8927230000000002</v>
      </c>
      <c r="EF259">
        <v>5.8912570000000004</v>
      </c>
      <c r="EG259">
        <v>5.8941889999999999</v>
      </c>
      <c r="EH259">
        <v>45.153140999999998</v>
      </c>
      <c r="EI259">
        <v>0.99133899999999997</v>
      </c>
      <c r="EJ259">
        <v>1660.0966209999999</v>
      </c>
      <c r="EK259">
        <v>787.48115800000005</v>
      </c>
      <c r="EL259">
        <v>1660.5966209999999</v>
      </c>
      <c r="EM259">
        <v>1261.0188419999999</v>
      </c>
      <c r="EN259">
        <v>13.411284</v>
      </c>
      <c r="EO259">
        <v>38.890984000000003</v>
      </c>
      <c r="EP259">
        <v>34759.633704</v>
      </c>
      <c r="EQ259">
        <v>206.20719500000001</v>
      </c>
      <c r="ER259">
        <v>168.566541</v>
      </c>
      <c r="ES259">
        <v>1656.7364500000001</v>
      </c>
      <c r="ET259">
        <v>136.59672900000001</v>
      </c>
      <c r="EU259">
        <v>23.168748999999998</v>
      </c>
      <c r="EV259">
        <v>4.4628750000000004</v>
      </c>
      <c r="EW259">
        <v>5.9198779999999998</v>
      </c>
      <c r="EX259">
        <v>6.0159640000000003</v>
      </c>
      <c r="EY259">
        <v>5.8237930000000002</v>
      </c>
      <c r="EZ259">
        <v>36.117744999999999</v>
      </c>
      <c r="FA259">
        <v>0.98868599999999995</v>
      </c>
      <c r="FB259" s="3">
        <v>2459025.7559989998</v>
      </c>
      <c r="FD259">
        <v>0.99958000000000002</v>
      </c>
      <c r="FE259" t="s">
        <v>436</v>
      </c>
      <c r="FF259">
        <v>1.426E-3</v>
      </c>
      <c r="FG259" t="s">
        <v>436</v>
      </c>
      <c r="FH259">
        <v>1.001101</v>
      </c>
      <c r="FI259" t="s">
        <v>436</v>
      </c>
      <c r="FJ259">
        <v>1.428E-3</v>
      </c>
      <c r="FK259" t="s">
        <v>436</v>
      </c>
      <c r="FL259">
        <v>1.001223</v>
      </c>
      <c r="FM259" t="s">
        <v>436</v>
      </c>
      <c r="FN259">
        <v>2.3280000000000002E-3</v>
      </c>
      <c r="FO259" t="s">
        <v>436</v>
      </c>
      <c r="FP259">
        <v>1.003968</v>
      </c>
      <c r="FQ259" t="s">
        <v>436</v>
      </c>
      <c r="FR259">
        <v>3.836E-3</v>
      </c>
      <c r="FS259" t="s">
        <v>436</v>
      </c>
      <c r="FT259">
        <v>0.998865</v>
      </c>
      <c r="FU259" t="s">
        <v>436</v>
      </c>
      <c r="FV259">
        <v>2.8340000000000001E-3</v>
      </c>
      <c r="FW259" t="s">
        <v>436</v>
      </c>
      <c r="FX259">
        <v>0.99786399999999997</v>
      </c>
      <c r="FY259" t="s">
        <v>436</v>
      </c>
      <c r="FZ259">
        <v>6.1640000000000002E-3</v>
      </c>
      <c r="GA259" t="s">
        <v>436</v>
      </c>
      <c r="GB259">
        <v>0.99308300000000005</v>
      </c>
      <c r="GC259" t="s">
        <v>436</v>
      </c>
      <c r="GD259">
        <v>5.9950000000000003E-3</v>
      </c>
      <c r="GE259" t="s">
        <v>436</v>
      </c>
    </row>
    <row r="260" spans="1:187" x14ac:dyDescent="0.25">
      <c r="A260">
        <v>259</v>
      </c>
      <c r="B260" t="s">
        <v>418</v>
      </c>
      <c r="C260">
        <v>259</v>
      </c>
      <c r="D260">
        <v>0</v>
      </c>
      <c r="E260">
        <v>59025.755851000002</v>
      </c>
      <c r="F260">
        <v>2459025.7558510001</v>
      </c>
      <c r="G260" s="7">
        <v>6.1380559999999997</v>
      </c>
      <c r="H260">
        <v>2459025.7558510001</v>
      </c>
      <c r="I260">
        <v>2459025.7564389999</v>
      </c>
      <c r="J260">
        <v>2459025.7556139999</v>
      </c>
      <c r="K260">
        <v>1.687371</v>
      </c>
      <c r="L260">
        <v>36.247894000000002</v>
      </c>
      <c r="M260">
        <v>15</v>
      </c>
      <c r="N260">
        <v>4.8686610000000003</v>
      </c>
      <c r="O260">
        <v>9</v>
      </c>
      <c r="P260">
        <v>18</v>
      </c>
      <c r="Q260">
        <v>27</v>
      </c>
      <c r="R260">
        <v>1.2091400000000001</v>
      </c>
      <c r="S260" t="s">
        <v>436</v>
      </c>
      <c r="T260">
        <v>1.448302</v>
      </c>
      <c r="U260" t="s">
        <v>436</v>
      </c>
      <c r="V260">
        <v>0.12127300000000001</v>
      </c>
      <c r="W260" t="s">
        <v>436</v>
      </c>
      <c r="X260">
        <v>0.23589399999999999</v>
      </c>
      <c r="Y260" t="s">
        <v>436</v>
      </c>
      <c r="Z260">
        <v>5.6294999999999998E-2</v>
      </c>
      <c r="AA260" t="s">
        <v>436</v>
      </c>
      <c r="AB260">
        <v>5.9464000000000003E-2</v>
      </c>
      <c r="AC260" t="s">
        <v>436</v>
      </c>
      <c r="AD260">
        <v>1.732E-3</v>
      </c>
      <c r="AE260" t="s">
        <v>436</v>
      </c>
      <c r="AF260">
        <v>3.385E-3</v>
      </c>
      <c r="AG260" t="s">
        <v>436</v>
      </c>
      <c r="AH260">
        <v>4.6999999999999999E-4</v>
      </c>
      <c r="AI260" t="s">
        <v>436</v>
      </c>
      <c r="AJ260">
        <v>6.69E-4</v>
      </c>
      <c r="AK260" t="s">
        <v>436</v>
      </c>
      <c r="AL260">
        <v>3.5399999999999999E-4</v>
      </c>
      <c r="AM260" t="s">
        <v>436</v>
      </c>
      <c r="AN260">
        <v>3.59E-4</v>
      </c>
      <c r="AO260" t="s">
        <v>436</v>
      </c>
      <c r="AP260">
        <v>698.18054600000005</v>
      </c>
      <c r="AQ260">
        <v>427.90089</v>
      </c>
      <c r="AR260">
        <v>257.82101499999999</v>
      </c>
      <c r="AS260">
        <v>352.42332599999997</v>
      </c>
      <c r="AT260">
        <v>159.02601899999999</v>
      </c>
      <c r="AU260">
        <v>165.55953600000001</v>
      </c>
      <c r="AV260">
        <v>615667.22762500006</v>
      </c>
      <c r="AW260">
        <v>683.64830099999995</v>
      </c>
      <c r="AX260">
        <v>1036.1907960000001</v>
      </c>
      <c r="AY260">
        <v>1012.656794</v>
      </c>
      <c r="AZ260">
        <v>1036.6907960000001</v>
      </c>
      <c r="BA260">
        <v>1035.843206</v>
      </c>
      <c r="BB260">
        <v>13.418827</v>
      </c>
      <c r="BC260">
        <v>38.922201000000001</v>
      </c>
      <c r="BD260">
        <v>744427.76917300001</v>
      </c>
      <c r="BE260">
        <v>673.46548600000006</v>
      </c>
      <c r="BF260">
        <v>1105.3688500000001</v>
      </c>
      <c r="BG260">
        <v>30431.759765999999</v>
      </c>
      <c r="BH260">
        <v>2925.4162769999998</v>
      </c>
      <c r="BI260">
        <v>28.138873</v>
      </c>
      <c r="BJ260">
        <v>4.7850339999999996</v>
      </c>
      <c r="BK260">
        <v>6.6143080000000003</v>
      </c>
      <c r="BL260">
        <v>6.6446709999999998</v>
      </c>
      <c r="BM260">
        <v>6.5839439999999998</v>
      </c>
      <c r="BN260">
        <v>42.508789</v>
      </c>
      <c r="BO260">
        <v>0.98882499999999995</v>
      </c>
      <c r="BP260">
        <v>981.19647699999996</v>
      </c>
      <c r="BQ260">
        <v>1535.4196589999999</v>
      </c>
      <c r="BR260">
        <v>981.69647699999996</v>
      </c>
      <c r="BS260">
        <v>513.08034099999998</v>
      </c>
      <c r="BT260">
        <v>13.419549</v>
      </c>
      <c r="BU260">
        <v>38.995919999999998</v>
      </c>
      <c r="BV260">
        <v>364200.19016599999</v>
      </c>
      <c r="BW260">
        <v>482.883847</v>
      </c>
      <c r="BX260">
        <v>754.21903699999996</v>
      </c>
      <c r="BY260">
        <v>10513.034180000001</v>
      </c>
      <c r="BZ260">
        <v>1431.21631</v>
      </c>
      <c r="CA260">
        <v>24.634665999999999</v>
      </c>
      <c r="CB260">
        <v>5.5638579999999997</v>
      </c>
      <c r="CC260">
        <v>7.1046589999999998</v>
      </c>
      <c r="CD260">
        <v>7.1729669999999999</v>
      </c>
      <c r="CE260">
        <v>7.0363509999999998</v>
      </c>
      <c r="CF260">
        <v>42.667839000000001</v>
      </c>
      <c r="CG260">
        <v>0.94409299999999996</v>
      </c>
      <c r="CH260">
        <v>1168.3686439999999</v>
      </c>
      <c r="CI260">
        <v>1431.872793</v>
      </c>
      <c r="CJ260">
        <v>1168.8686439999999</v>
      </c>
      <c r="CK260">
        <v>616.627207</v>
      </c>
      <c r="CL260">
        <v>13.417275999999999</v>
      </c>
      <c r="CM260">
        <v>38.981403999999998</v>
      </c>
      <c r="CN260">
        <v>66588.268175999998</v>
      </c>
      <c r="CO260">
        <v>246.42327700000001</v>
      </c>
      <c r="CP260">
        <v>270.21906799999999</v>
      </c>
      <c r="CQ260">
        <v>2775.11499</v>
      </c>
      <c r="CR260">
        <v>261.67535900000001</v>
      </c>
      <c r="CS260">
        <v>22.027639000000001</v>
      </c>
      <c r="CT260">
        <v>4.8080910000000001</v>
      </c>
      <c r="CU260">
        <v>6.6239049999999997</v>
      </c>
      <c r="CV260">
        <v>6.5642339999999999</v>
      </c>
      <c r="CW260">
        <v>6.6835769999999997</v>
      </c>
      <c r="CX260">
        <v>49.480003000000004</v>
      </c>
      <c r="CY260">
        <v>0.98662000000000005</v>
      </c>
      <c r="CZ260">
        <v>768.77223300000003</v>
      </c>
      <c r="DA260">
        <v>139.112685</v>
      </c>
      <c r="DB260">
        <v>769.27223300000003</v>
      </c>
      <c r="DC260">
        <v>1909.3873149999999</v>
      </c>
      <c r="DD260">
        <v>13.421969000000001</v>
      </c>
      <c r="DE260">
        <v>38.799128000000003</v>
      </c>
      <c r="DF260">
        <v>117511.717667</v>
      </c>
      <c r="DG260">
        <v>300.32155999999998</v>
      </c>
      <c r="DH260">
        <v>391.28631899999999</v>
      </c>
      <c r="DI260">
        <v>4796.5751950000003</v>
      </c>
      <c r="DJ260">
        <v>461.79187000000002</v>
      </c>
      <c r="DK260">
        <v>21.833801999999999</v>
      </c>
      <c r="DL260">
        <v>4.6888860000000001</v>
      </c>
      <c r="DM260">
        <v>6.4275409999999997</v>
      </c>
      <c r="DN260">
        <v>6.5228960000000002</v>
      </c>
      <c r="DO260">
        <v>6.3321860000000001</v>
      </c>
      <c r="DP260">
        <v>33.567669000000002</v>
      </c>
      <c r="DQ260">
        <v>0.99417100000000003</v>
      </c>
      <c r="DR260">
        <v>1392.0249369999999</v>
      </c>
      <c r="DS260">
        <v>1621.0466160000001</v>
      </c>
      <c r="DT260">
        <v>1392.5249369999999</v>
      </c>
      <c r="DU260">
        <v>427.45338400000003</v>
      </c>
      <c r="DV260">
        <v>13.414595</v>
      </c>
      <c r="DW260">
        <v>39.008234999999999</v>
      </c>
      <c r="DX260">
        <v>32811.677135999998</v>
      </c>
      <c r="DY260">
        <v>203.02987300000001</v>
      </c>
      <c r="DZ260">
        <v>161.610096</v>
      </c>
      <c r="EA260">
        <v>1380.040649</v>
      </c>
      <c r="EB260">
        <v>128.941743</v>
      </c>
      <c r="EC260">
        <v>22.142355999999999</v>
      </c>
      <c r="ED260">
        <v>4.6754720000000001</v>
      </c>
      <c r="EE260">
        <v>6.4542609999999998</v>
      </c>
      <c r="EF260">
        <v>6.4729570000000001</v>
      </c>
      <c r="EG260">
        <v>6.4355650000000004</v>
      </c>
      <c r="EH260">
        <v>43.424678</v>
      </c>
      <c r="EI260">
        <v>0.98888900000000002</v>
      </c>
      <c r="EJ260">
        <v>1659.6500020000001</v>
      </c>
      <c r="EK260">
        <v>786.68120199999998</v>
      </c>
      <c r="EL260">
        <v>1660.1500020000001</v>
      </c>
      <c r="EM260">
        <v>1261.818798</v>
      </c>
      <c r="EN260">
        <v>13.411287</v>
      </c>
      <c r="EO260">
        <v>38.890979000000002</v>
      </c>
      <c r="EP260">
        <v>34555.374480999999</v>
      </c>
      <c r="EQ260">
        <v>205.08435</v>
      </c>
      <c r="ER260">
        <v>168.49347399999999</v>
      </c>
      <c r="ES260">
        <v>1324.991943</v>
      </c>
      <c r="ET260">
        <v>135.79404099999999</v>
      </c>
      <c r="EU260">
        <v>21.54909</v>
      </c>
      <c r="EV260">
        <v>4.690626</v>
      </c>
      <c r="EW260">
        <v>6.5430869999999999</v>
      </c>
      <c r="EX260">
        <v>6.6331110000000004</v>
      </c>
      <c r="EY260">
        <v>6.4530630000000002</v>
      </c>
      <c r="EZ260">
        <v>38.108525999999998</v>
      </c>
      <c r="FA260">
        <v>0.98666500000000001</v>
      </c>
      <c r="FB260" s="3">
        <v>2459025.7564389999</v>
      </c>
      <c r="FD260">
        <v>0.99767399999999995</v>
      </c>
      <c r="FE260" t="s">
        <v>436</v>
      </c>
      <c r="FF260">
        <v>1.4289999999999999E-3</v>
      </c>
      <c r="FG260" t="s">
        <v>436</v>
      </c>
      <c r="FH260">
        <v>0.99921199999999999</v>
      </c>
      <c r="FI260" t="s">
        <v>436</v>
      </c>
      <c r="FJ260">
        <v>1.431E-3</v>
      </c>
      <c r="FK260" t="s">
        <v>436</v>
      </c>
      <c r="FL260">
        <v>1.007563</v>
      </c>
      <c r="FM260" t="s">
        <v>436</v>
      </c>
      <c r="FN260">
        <v>2.3549999999999999E-3</v>
      </c>
      <c r="FO260" t="s">
        <v>436</v>
      </c>
      <c r="FP260">
        <v>0.98322799999999999</v>
      </c>
      <c r="FQ260" t="s">
        <v>436</v>
      </c>
      <c r="FR260">
        <v>3.8140000000000001E-3</v>
      </c>
      <c r="FS260" t="s">
        <v>436</v>
      </c>
      <c r="FT260">
        <v>1.00763</v>
      </c>
      <c r="FU260" t="s">
        <v>436</v>
      </c>
      <c r="FV260">
        <v>2.859E-3</v>
      </c>
      <c r="FW260" t="s">
        <v>436</v>
      </c>
      <c r="FX260">
        <v>0.97910299999999995</v>
      </c>
      <c r="FY260" t="s">
        <v>436</v>
      </c>
      <c r="FZ260">
        <v>6.1570000000000001E-3</v>
      </c>
      <c r="GA260" t="s">
        <v>436</v>
      </c>
      <c r="GB260">
        <v>0.99542399999999998</v>
      </c>
      <c r="GC260" t="s">
        <v>436</v>
      </c>
      <c r="GD260">
        <v>6.012E-3</v>
      </c>
      <c r="GE260" t="s">
        <v>436</v>
      </c>
    </row>
    <row r="261" spans="1:187" x14ac:dyDescent="0.25">
      <c r="A261">
        <v>260</v>
      </c>
      <c r="B261" t="s">
        <v>419</v>
      </c>
      <c r="C261">
        <v>260</v>
      </c>
      <c r="D261">
        <v>0</v>
      </c>
      <c r="E261">
        <v>59025.756279000001</v>
      </c>
      <c r="F261">
        <v>2459025.7562790001</v>
      </c>
      <c r="G261" s="7">
        <v>6.1480560000000004</v>
      </c>
      <c r="H261">
        <v>2459025.7562790001</v>
      </c>
      <c r="I261">
        <v>2459025.7568669999</v>
      </c>
      <c r="J261">
        <v>2459025.7560419999</v>
      </c>
      <c r="K261">
        <v>1.692026</v>
      </c>
      <c r="L261">
        <v>36.131627999999999</v>
      </c>
      <c r="M261">
        <v>15</v>
      </c>
      <c r="N261">
        <v>4.6296569999999999</v>
      </c>
      <c r="O261">
        <v>9</v>
      </c>
      <c r="P261">
        <v>18</v>
      </c>
      <c r="Q261">
        <v>27</v>
      </c>
      <c r="R261">
        <v>1.202483</v>
      </c>
      <c r="S261" t="s">
        <v>436</v>
      </c>
      <c r="T261">
        <v>1.4518249999999999</v>
      </c>
      <c r="U261" t="s">
        <v>436</v>
      </c>
      <c r="V261">
        <v>0.122291</v>
      </c>
      <c r="W261" t="s">
        <v>436</v>
      </c>
      <c r="X261">
        <v>0.23453299999999999</v>
      </c>
      <c r="Y261" t="s">
        <v>436</v>
      </c>
      <c r="Z261">
        <v>5.6266999999999998E-2</v>
      </c>
      <c r="AA261" t="s">
        <v>436</v>
      </c>
      <c r="AB261">
        <v>5.8925999999999999E-2</v>
      </c>
      <c r="AC261" t="s">
        <v>436</v>
      </c>
      <c r="AD261">
        <v>1.712E-3</v>
      </c>
      <c r="AE261" t="s">
        <v>436</v>
      </c>
      <c r="AF261">
        <v>3.3679999999999999E-3</v>
      </c>
      <c r="AG261" t="s">
        <v>436</v>
      </c>
      <c r="AH261">
        <v>4.6799999999999999E-4</v>
      </c>
      <c r="AI261" t="s">
        <v>436</v>
      </c>
      <c r="AJ261">
        <v>6.6200000000000005E-4</v>
      </c>
      <c r="AK261" t="s">
        <v>436</v>
      </c>
      <c r="AL261">
        <v>3.5100000000000002E-4</v>
      </c>
      <c r="AM261" t="s">
        <v>436</v>
      </c>
      <c r="AN261">
        <v>3.5500000000000001E-4</v>
      </c>
      <c r="AO261" t="s">
        <v>436</v>
      </c>
      <c r="AP261">
        <v>702.38169000000005</v>
      </c>
      <c r="AQ261">
        <v>431.10287199999999</v>
      </c>
      <c r="AR261">
        <v>261.31457</v>
      </c>
      <c r="AS261">
        <v>354.205825</v>
      </c>
      <c r="AT261">
        <v>160.505798</v>
      </c>
      <c r="AU261">
        <v>166.060787</v>
      </c>
      <c r="AV261">
        <v>623356.75588399998</v>
      </c>
      <c r="AW261">
        <v>686.91046500000004</v>
      </c>
      <c r="AX261">
        <v>1036.4821469999999</v>
      </c>
      <c r="AY261">
        <v>1013.279183</v>
      </c>
      <c r="AZ261">
        <v>1036.9821469999999</v>
      </c>
      <c r="BA261">
        <v>1035.2208169999999</v>
      </c>
      <c r="BB261">
        <v>13.418828</v>
      </c>
      <c r="BC261">
        <v>38.92221</v>
      </c>
      <c r="BD261">
        <v>749576.14271599997</v>
      </c>
      <c r="BE261">
        <v>675.74066100000005</v>
      </c>
      <c r="BF261">
        <v>1109.266005</v>
      </c>
      <c r="BG261">
        <v>30260.179688</v>
      </c>
      <c r="BH261">
        <v>2945.648107</v>
      </c>
      <c r="BI261">
        <v>27.550249000000001</v>
      </c>
      <c r="BJ261">
        <v>4.8889480000000001</v>
      </c>
      <c r="BK261">
        <v>6.0494279999999998</v>
      </c>
      <c r="BL261">
        <v>6.1334059999999999</v>
      </c>
      <c r="BM261">
        <v>5.9654499999999997</v>
      </c>
      <c r="BN261">
        <v>38.457185000000003</v>
      </c>
      <c r="BO261">
        <v>0.98496799999999995</v>
      </c>
      <c r="BP261">
        <v>981.52602200000001</v>
      </c>
      <c r="BQ261">
        <v>1536.0314390000001</v>
      </c>
      <c r="BR261">
        <v>982.02602200000001</v>
      </c>
      <c r="BS261">
        <v>512.46856100000002</v>
      </c>
      <c r="BT261">
        <v>13.419551</v>
      </c>
      <c r="BU261">
        <v>38.995922</v>
      </c>
      <c r="BV261">
        <v>369114.84431199997</v>
      </c>
      <c r="BW261">
        <v>485.81581</v>
      </c>
      <c r="BX261">
        <v>759.78351699999996</v>
      </c>
      <c r="BY261">
        <v>12706.247069999999</v>
      </c>
      <c r="BZ261">
        <v>1450.5296800000001</v>
      </c>
      <c r="CA261">
        <v>24.569051000000002</v>
      </c>
      <c r="CB261">
        <v>4.8075489999999999</v>
      </c>
      <c r="CC261">
        <v>6.5989110000000002</v>
      </c>
      <c r="CD261">
        <v>6.7809369999999998</v>
      </c>
      <c r="CE261">
        <v>6.4168859999999999</v>
      </c>
      <c r="CF261">
        <v>39.359434999999998</v>
      </c>
      <c r="CG261">
        <v>0.92059000000000002</v>
      </c>
      <c r="CH261">
        <v>1168.7573749999999</v>
      </c>
      <c r="CI261">
        <v>1432.3791329999999</v>
      </c>
      <c r="CJ261">
        <v>1169.2573749999999</v>
      </c>
      <c r="CK261">
        <v>616.12086699999998</v>
      </c>
      <c r="CL261">
        <v>13.417277</v>
      </c>
      <c r="CM261">
        <v>38.981392999999997</v>
      </c>
      <c r="CN261">
        <v>67924.459537999996</v>
      </c>
      <c r="CO261">
        <v>247.846046</v>
      </c>
      <c r="CP261">
        <v>274.05907999999999</v>
      </c>
      <c r="CQ261">
        <v>2940.3374020000001</v>
      </c>
      <c r="CR261">
        <v>266.92625900000002</v>
      </c>
      <c r="CS261">
        <v>22.010598000000002</v>
      </c>
      <c r="CT261">
        <v>4.71767</v>
      </c>
      <c r="CU261">
        <v>6.1092519999999997</v>
      </c>
      <c r="CV261">
        <v>6.3044750000000001</v>
      </c>
      <c r="CW261">
        <v>5.9140280000000001</v>
      </c>
      <c r="CX261">
        <v>32.566374000000003</v>
      </c>
      <c r="CY261">
        <v>0.97694899999999996</v>
      </c>
      <c r="CZ261">
        <v>768.99250700000005</v>
      </c>
      <c r="DA261">
        <v>139.51208700000001</v>
      </c>
      <c r="DB261">
        <v>769.49250700000005</v>
      </c>
      <c r="DC261">
        <v>1908.9879129999999</v>
      </c>
      <c r="DD261">
        <v>13.42197</v>
      </c>
      <c r="DE261">
        <v>38.799095000000001</v>
      </c>
      <c r="DF261">
        <v>118423.62119000001</v>
      </c>
      <c r="DG261">
        <v>301.36644799999999</v>
      </c>
      <c r="DH261">
        <v>392.95555999999999</v>
      </c>
      <c r="DI261">
        <v>5349.029297</v>
      </c>
      <c r="DJ261">
        <v>465.37542400000001</v>
      </c>
      <c r="DK261">
        <v>22.027044</v>
      </c>
      <c r="DL261">
        <v>4.3857390000000001</v>
      </c>
      <c r="DM261">
        <v>5.8390899999999997</v>
      </c>
      <c r="DN261">
        <v>6.0487450000000003</v>
      </c>
      <c r="DO261">
        <v>5.6294339999999998</v>
      </c>
      <c r="DP261">
        <v>23.502694000000002</v>
      </c>
      <c r="DQ261">
        <v>0.98893900000000001</v>
      </c>
      <c r="DR261">
        <v>1392.5806669999999</v>
      </c>
      <c r="DS261">
        <v>1621.6062870000001</v>
      </c>
      <c r="DT261">
        <v>1393.0806669999999</v>
      </c>
      <c r="DU261">
        <v>426.89371299999999</v>
      </c>
      <c r="DV261">
        <v>13.414593999999999</v>
      </c>
      <c r="DW261">
        <v>39.008231000000002</v>
      </c>
      <c r="DX261">
        <v>33206.124234000003</v>
      </c>
      <c r="DY261">
        <v>203.564314</v>
      </c>
      <c r="DZ261">
        <v>163.123504</v>
      </c>
      <c r="EA261">
        <v>1501.4316409999999</v>
      </c>
      <c r="EB261">
        <v>130.49182300000001</v>
      </c>
      <c r="EC261">
        <v>21.958767999999999</v>
      </c>
      <c r="ED261">
        <v>4.4378830000000002</v>
      </c>
      <c r="EE261">
        <v>5.8117479999999997</v>
      </c>
      <c r="EF261">
        <v>5.9219460000000002</v>
      </c>
      <c r="EG261">
        <v>5.701549</v>
      </c>
      <c r="EH261">
        <v>35.058698</v>
      </c>
      <c r="EI261">
        <v>0.98757499999999998</v>
      </c>
      <c r="EJ261">
        <v>1660.2033329999999</v>
      </c>
      <c r="EK261">
        <v>787.23627199999999</v>
      </c>
      <c r="EL261">
        <v>1660.7033329999999</v>
      </c>
      <c r="EM261">
        <v>1261.2637279999999</v>
      </c>
      <c r="EN261">
        <v>13.411284999999999</v>
      </c>
      <c r="EO261">
        <v>38.890980999999996</v>
      </c>
      <c r="EP261">
        <v>34687.706609000001</v>
      </c>
      <c r="EQ261">
        <v>205.28311600000001</v>
      </c>
      <c r="ER261">
        <v>168.974962</v>
      </c>
      <c r="ES261">
        <v>1628.740356</v>
      </c>
      <c r="ET261">
        <v>136.31407300000001</v>
      </c>
      <c r="EU261">
        <v>22.106784999999999</v>
      </c>
      <c r="EV261">
        <v>4.5401550000000004</v>
      </c>
      <c r="EW261">
        <v>5.8222509999999996</v>
      </c>
      <c r="EX261">
        <v>5.8467500000000001</v>
      </c>
      <c r="EY261">
        <v>5.7977530000000002</v>
      </c>
      <c r="EZ261">
        <v>43.017685</v>
      </c>
      <c r="FA261">
        <v>0.98518600000000001</v>
      </c>
      <c r="FB261" s="3">
        <v>2459025.7568669999</v>
      </c>
      <c r="FD261">
        <v>0.99218200000000001</v>
      </c>
      <c r="FE261" t="s">
        <v>436</v>
      </c>
      <c r="FF261">
        <v>1.413E-3</v>
      </c>
      <c r="FG261" t="s">
        <v>436</v>
      </c>
      <c r="FH261">
        <v>0.99373199999999995</v>
      </c>
      <c r="FI261" t="s">
        <v>436</v>
      </c>
      <c r="FJ261">
        <v>1.415E-3</v>
      </c>
      <c r="FK261" t="s">
        <v>436</v>
      </c>
      <c r="FL261">
        <v>1.0099940000000001</v>
      </c>
      <c r="FM261" t="s">
        <v>436</v>
      </c>
      <c r="FN261">
        <v>2.343E-3</v>
      </c>
      <c r="FO261" t="s">
        <v>436</v>
      </c>
      <c r="FP261">
        <v>0.99152099999999999</v>
      </c>
      <c r="FQ261" t="s">
        <v>436</v>
      </c>
      <c r="FR261">
        <v>3.7940000000000001E-3</v>
      </c>
      <c r="FS261" t="s">
        <v>436</v>
      </c>
      <c r="FT261">
        <v>1.0018279999999999</v>
      </c>
      <c r="FU261" t="s">
        <v>436</v>
      </c>
      <c r="FV261">
        <v>2.8279999999999998E-3</v>
      </c>
      <c r="FW261" t="s">
        <v>436</v>
      </c>
      <c r="FX261">
        <v>0.97861500000000001</v>
      </c>
      <c r="FY261" t="s">
        <v>436</v>
      </c>
      <c r="FZ261">
        <v>6.097E-3</v>
      </c>
      <c r="GA261" t="s">
        <v>436</v>
      </c>
      <c r="GB261">
        <v>0.98641800000000002</v>
      </c>
      <c r="GC261" t="s">
        <v>436</v>
      </c>
      <c r="GD261">
        <v>5.94E-3</v>
      </c>
      <c r="GE261" t="s">
        <v>436</v>
      </c>
    </row>
    <row r="262" spans="1:187" x14ac:dyDescent="0.25">
      <c r="A262">
        <v>261</v>
      </c>
      <c r="B262" t="s">
        <v>420</v>
      </c>
      <c r="C262">
        <v>261</v>
      </c>
      <c r="D262">
        <v>0</v>
      </c>
      <c r="E262">
        <v>59025.756707</v>
      </c>
      <c r="F262">
        <v>2459025.7567070001</v>
      </c>
      <c r="G262" s="7">
        <v>6.1586109999999996</v>
      </c>
      <c r="H262">
        <v>2459025.7567070001</v>
      </c>
      <c r="I262">
        <v>2459025.7572949999</v>
      </c>
      <c r="J262">
        <v>2459025.7564710001</v>
      </c>
      <c r="K262">
        <v>1.6967239999999999</v>
      </c>
      <c r="L262">
        <v>36.015109000000002</v>
      </c>
      <c r="M262">
        <v>15</v>
      </c>
      <c r="N262">
        <v>4.3058230000000002</v>
      </c>
      <c r="O262">
        <v>9</v>
      </c>
      <c r="P262">
        <v>18</v>
      </c>
      <c r="Q262">
        <v>27</v>
      </c>
      <c r="R262">
        <v>1.2028559999999999</v>
      </c>
      <c r="S262">
        <f>STDEV(R254:R262)</f>
        <v>8.7438042064081119E-3</v>
      </c>
      <c r="T262">
        <v>1.441238</v>
      </c>
      <c r="U262">
        <f>STDEV(T254:T262)</f>
        <v>5.3861229665791328E-3</v>
      </c>
      <c r="V262">
        <v>0.123269</v>
      </c>
      <c r="W262">
        <f>STDEV(V254:V262)</f>
        <v>8.3567848349576043E-4</v>
      </c>
      <c r="X262">
        <v>0.23180799999999999</v>
      </c>
      <c r="Y262">
        <f>STDEV(X254:X262)</f>
        <v>1.3318847652022214E-3</v>
      </c>
      <c r="Z262">
        <v>5.8272999999999998E-2</v>
      </c>
      <c r="AA262">
        <f>STDEV(Z254:Z262)</f>
        <v>7.0185504201366255E-4</v>
      </c>
      <c r="AB262">
        <v>6.0038000000000001E-2</v>
      </c>
      <c r="AC262">
        <f>STDEV(AB254:AB262)</f>
        <v>5.0581839626490446E-4</v>
      </c>
      <c r="AD262">
        <v>1.717E-3</v>
      </c>
      <c r="AE262">
        <f>SQRT(SUMSQ(AD254:AD262))/9</f>
        <v>5.7627695030843472E-4</v>
      </c>
      <c r="AF262">
        <v>3.3479999999999998E-3</v>
      </c>
      <c r="AG262">
        <f>SQRT(SUMSQ(AF254:AF262))/9</f>
        <v>1.1205988258047844E-3</v>
      </c>
      <c r="AH262">
        <v>4.7100000000000001E-4</v>
      </c>
      <c r="AI262">
        <f>SQRT(SUMSQ(AH254:AH262))/9</f>
        <v>1.5729821485020652E-4</v>
      </c>
      <c r="AJ262">
        <v>6.5899999999999997E-4</v>
      </c>
      <c r="AK262">
        <f>SQRT(SUMSQ(AJ254:AJ262))/9</f>
        <v>2.2115016405539563E-4</v>
      </c>
      <c r="AL262">
        <v>3.5500000000000001E-4</v>
      </c>
      <c r="AM262">
        <f>SQRT(SUMSQ(AL254:AL262))/9</f>
        <v>1.1822399748040545E-4</v>
      </c>
      <c r="AN262">
        <v>3.59E-4</v>
      </c>
      <c r="AO262">
        <f>SQRT(SUMSQ(AN254:AN262))/9</f>
        <v>1.1985485048668322E-4</v>
      </c>
      <c r="AP262">
        <v>700.58058400000004</v>
      </c>
      <c r="AQ262">
        <v>430.43842000000001</v>
      </c>
      <c r="AR262">
        <v>261.67341299999998</v>
      </c>
      <c r="AS262">
        <v>351.544421</v>
      </c>
      <c r="AT262">
        <v>164.07730699999999</v>
      </c>
      <c r="AU262">
        <v>167.40349399999999</v>
      </c>
      <c r="AV262">
        <v>620862.79197599995</v>
      </c>
      <c r="AW262">
        <v>686.15148899999997</v>
      </c>
      <c r="AX262">
        <v>1035.2138890000001</v>
      </c>
      <c r="AY262">
        <v>1012.574664</v>
      </c>
      <c r="AZ262">
        <v>1035.7138890000001</v>
      </c>
      <c r="BA262">
        <v>1035.925336</v>
      </c>
      <c r="BB262">
        <v>13.418829000000001</v>
      </c>
      <c r="BC262">
        <v>38.922224</v>
      </c>
      <c r="BD262">
        <v>746808.51636699995</v>
      </c>
      <c r="BE262">
        <v>674.63763800000004</v>
      </c>
      <c r="BF262">
        <v>1106.9772479999999</v>
      </c>
      <c r="BG262">
        <v>37595.464844000002</v>
      </c>
      <c r="BH262">
        <v>2934.772023</v>
      </c>
      <c r="BI262">
        <v>27.626529000000001</v>
      </c>
      <c r="BJ262">
        <v>4.1607500000000002</v>
      </c>
      <c r="BK262">
        <v>6.0181339999999999</v>
      </c>
      <c r="BL262">
        <v>6.1099509999999997</v>
      </c>
      <c r="BM262">
        <v>5.9263159999999999</v>
      </c>
      <c r="BN262">
        <v>39.609088</v>
      </c>
      <c r="BO262">
        <v>0.97340599999999999</v>
      </c>
      <c r="BP262">
        <v>980.16137900000001</v>
      </c>
      <c r="BQ262">
        <v>1535.1785580000001</v>
      </c>
      <c r="BR262">
        <v>980.66137900000001</v>
      </c>
      <c r="BS262">
        <v>513.32144200000005</v>
      </c>
      <c r="BT262">
        <v>13.419551999999999</v>
      </c>
      <c r="BU262">
        <v>38.995933000000001</v>
      </c>
      <c r="BV262">
        <v>366539.88952800003</v>
      </c>
      <c r="BW262">
        <v>484.44858499999998</v>
      </c>
      <c r="BX262">
        <v>756.612571</v>
      </c>
      <c r="BY262">
        <v>12596.244140999999</v>
      </c>
      <c r="BZ262">
        <v>1440.4107469999999</v>
      </c>
      <c r="CA262">
        <v>24.977730000000001</v>
      </c>
      <c r="CB262">
        <v>4.8356849999999998</v>
      </c>
      <c r="CC262">
        <v>6.6012469999999999</v>
      </c>
      <c r="CD262">
        <v>6.7476409999999998</v>
      </c>
      <c r="CE262">
        <v>6.454853</v>
      </c>
      <c r="CF262">
        <v>40.706580000000002</v>
      </c>
      <c r="CG262">
        <v>0.91184200000000004</v>
      </c>
      <c r="CH262">
        <v>1167.4145269999999</v>
      </c>
      <c r="CI262">
        <v>1431.5677250000001</v>
      </c>
      <c r="CJ262">
        <v>1167.9145269999999</v>
      </c>
      <c r="CK262">
        <v>616.932275</v>
      </c>
      <c r="CL262">
        <v>13.417277</v>
      </c>
      <c r="CM262">
        <v>38.981406</v>
      </c>
      <c r="CN262">
        <v>68134.343177000002</v>
      </c>
      <c r="CO262">
        <v>248.15137300000001</v>
      </c>
      <c r="CP262">
        <v>274.56766599999997</v>
      </c>
      <c r="CQ262">
        <v>3658.2885740000002</v>
      </c>
      <c r="CR262">
        <v>267.75105000000002</v>
      </c>
      <c r="CS262">
        <v>22.157633000000001</v>
      </c>
      <c r="CT262">
        <v>4.126055</v>
      </c>
      <c r="CU262">
        <v>5.924544</v>
      </c>
      <c r="CV262">
        <v>5.9670379999999996</v>
      </c>
      <c r="CW262">
        <v>5.8820509999999997</v>
      </c>
      <c r="CX262">
        <v>41.757247</v>
      </c>
      <c r="CY262">
        <v>0.983873</v>
      </c>
      <c r="CZ262">
        <v>768.003423</v>
      </c>
      <c r="DA262">
        <v>138.98628600000001</v>
      </c>
      <c r="DB262">
        <v>768.503423</v>
      </c>
      <c r="DC262">
        <v>1909.5137139999999</v>
      </c>
      <c r="DD262">
        <v>13.421968</v>
      </c>
      <c r="DE262">
        <v>38.799132</v>
      </c>
      <c r="DF262">
        <v>116837.277842</v>
      </c>
      <c r="DG262">
        <v>299.994393</v>
      </c>
      <c r="DH262">
        <v>389.46487200000001</v>
      </c>
      <c r="DI262">
        <v>6234.5507809999999</v>
      </c>
      <c r="DJ262">
        <v>459.14148899999998</v>
      </c>
      <c r="DK262">
        <v>22.706675000000001</v>
      </c>
      <c r="DL262">
        <v>4.1803650000000001</v>
      </c>
      <c r="DM262">
        <v>5.7523790000000004</v>
      </c>
      <c r="DN262">
        <v>5.9023089999999998</v>
      </c>
      <c r="DO262">
        <v>5.602449</v>
      </c>
      <c r="DP262">
        <v>34.997067000000001</v>
      </c>
      <c r="DQ262">
        <v>0.97681499999999999</v>
      </c>
      <c r="DR262">
        <v>1391.244336</v>
      </c>
      <c r="DS262">
        <v>1620.8067149999999</v>
      </c>
      <c r="DT262">
        <v>1391.744336</v>
      </c>
      <c r="DU262">
        <v>427.693285</v>
      </c>
      <c r="DV262">
        <v>13.414593999999999</v>
      </c>
      <c r="DW262">
        <v>39.008251999999999</v>
      </c>
      <c r="DX262">
        <v>34187.362558000001</v>
      </c>
      <c r="DY262">
        <v>204.83696800000001</v>
      </c>
      <c r="DZ262">
        <v>166.90035399999999</v>
      </c>
      <c r="EA262">
        <v>1735.1669919999999</v>
      </c>
      <c r="EB262">
        <v>134.34784500000001</v>
      </c>
      <c r="EC262">
        <v>22.106166999999999</v>
      </c>
      <c r="ED262">
        <v>4.3074899999999996</v>
      </c>
      <c r="EE262">
        <v>5.9341020000000002</v>
      </c>
      <c r="EF262">
        <v>6.0452310000000002</v>
      </c>
      <c r="EG262">
        <v>5.8229730000000002</v>
      </c>
      <c r="EH262">
        <v>36.987685999999997</v>
      </c>
      <c r="EI262">
        <v>0.98160400000000003</v>
      </c>
      <c r="EJ262">
        <v>1658.842187</v>
      </c>
      <c r="EK262">
        <v>786.519542</v>
      </c>
      <c r="EL262">
        <v>1659.342187</v>
      </c>
      <c r="EM262">
        <v>1261.980458</v>
      </c>
      <c r="EN262">
        <v>13.411284999999999</v>
      </c>
      <c r="EO262">
        <v>38.890985999999998</v>
      </c>
      <c r="EP262">
        <v>35163.918872000002</v>
      </c>
      <c r="EQ262">
        <v>206.34803199999999</v>
      </c>
      <c r="ER262">
        <v>170.410731</v>
      </c>
      <c r="ES262">
        <v>1680.9091800000001</v>
      </c>
      <c r="ET262">
        <v>138.18546900000001</v>
      </c>
      <c r="EU262">
        <v>21.969027000000001</v>
      </c>
      <c r="EV262">
        <v>4.2245920000000003</v>
      </c>
      <c r="EW262">
        <v>5.9120939999999997</v>
      </c>
      <c r="EX262">
        <v>6.0098099999999999</v>
      </c>
      <c r="EY262">
        <v>5.8143789999999997</v>
      </c>
      <c r="EZ262">
        <v>39.229368999999998</v>
      </c>
      <c r="FA262">
        <v>0.97271700000000005</v>
      </c>
      <c r="FB262" s="3">
        <v>2459025.7572949999</v>
      </c>
      <c r="FD262">
        <v>0.99248899999999995</v>
      </c>
      <c r="FE262">
        <f>STDEV(FD254:FD262)</f>
        <v>7.214438041178277E-3</v>
      </c>
      <c r="FF262">
        <v>1.4170000000000001E-3</v>
      </c>
      <c r="FG262">
        <f>SQRT(SUMSQ(FF254:FF262))/9</f>
        <v>4.754583104103572E-4</v>
      </c>
      <c r="FH262">
        <v>0.99406099999999997</v>
      </c>
      <c r="FI262">
        <f>STDEV(FH254:FH262)</f>
        <v>7.1851492677605707E-3</v>
      </c>
      <c r="FJ262">
        <v>1.4189999999999999E-3</v>
      </c>
      <c r="FK262">
        <f>SQRT(SUMSQ(FJ254:FJ262))/9</f>
        <v>4.761625150520993E-4</v>
      </c>
      <c r="FL262">
        <v>1.0026090000000001</v>
      </c>
      <c r="FM262">
        <f>STDEV(FL254:FL262)</f>
        <v>3.7160275833206836E-3</v>
      </c>
      <c r="FN262">
        <v>2.3289999999999999E-3</v>
      </c>
      <c r="FO262">
        <f>SQRT(SUMSQ(FN254:FN262))/9</f>
        <v>7.7967094198628292E-4</v>
      </c>
      <c r="FP262">
        <v>0.99948599999999999</v>
      </c>
      <c r="FQ262">
        <f>STDEV(FP254:FP262)</f>
        <v>6.7394293156023246E-3</v>
      </c>
      <c r="FR262">
        <v>3.82E-3</v>
      </c>
      <c r="FS262">
        <f>SQRT(SUMSQ(FR254:FR262))/9</f>
        <v>1.2753096791672908E-3</v>
      </c>
      <c r="FT262">
        <v>0.99019800000000002</v>
      </c>
      <c r="FU262">
        <f>STDEV(FT254:FT262)</f>
        <v>5.6963248410220099E-3</v>
      </c>
      <c r="FV262">
        <v>2.8170000000000001E-3</v>
      </c>
      <c r="FW262">
        <f>SQRT(SUMSQ(FV254:FV262))/9</f>
        <v>9.4478662428725067E-4</v>
      </c>
      <c r="FX262">
        <v>1.0134909999999999</v>
      </c>
      <c r="FY262">
        <f>STDEV(FX254:FX262)</f>
        <v>1.2214917591935598E-2</v>
      </c>
      <c r="FZ262">
        <v>6.1770000000000002E-3</v>
      </c>
      <c r="GA262">
        <f>SQRT(SUMSQ(FZ254:FZ262))/9</f>
        <v>2.0564416018278749E-3</v>
      </c>
      <c r="GB262">
        <v>1.0050410000000001</v>
      </c>
      <c r="GC262">
        <f>STDEV(GB254:GB262)</f>
        <v>8.4502345398088253E-3</v>
      </c>
      <c r="GD262">
        <v>6.0039999999999998E-3</v>
      </c>
      <c r="GE262">
        <f>SQRT(SUMSQ(GD254:GD262))/9</f>
        <v>2.0055311663644769E-3</v>
      </c>
    </row>
    <row r="263" spans="1:187" x14ac:dyDescent="0.25">
      <c r="A263">
        <v>262</v>
      </c>
      <c r="B263" t="s">
        <v>421</v>
      </c>
      <c r="C263">
        <v>262</v>
      </c>
      <c r="D263">
        <v>0</v>
      </c>
      <c r="E263">
        <v>59025.757135</v>
      </c>
      <c r="F263">
        <v>2459025.7571350001</v>
      </c>
      <c r="G263" s="7">
        <v>6.1688890000000001</v>
      </c>
      <c r="H263">
        <v>2459025.7571350001</v>
      </c>
      <c r="I263">
        <v>2459025.7577240001</v>
      </c>
      <c r="J263">
        <v>2459025.7568990001</v>
      </c>
      <c r="K263">
        <v>1.701443</v>
      </c>
      <c r="L263">
        <v>35.898893999999999</v>
      </c>
      <c r="M263">
        <v>15</v>
      </c>
      <c r="N263">
        <v>4.6919820000000003</v>
      </c>
      <c r="O263">
        <v>9</v>
      </c>
      <c r="P263">
        <v>18</v>
      </c>
      <c r="Q263">
        <v>27</v>
      </c>
      <c r="R263">
        <v>1.21695</v>
      </c>
      <c r="S263" t="s">
        <v>436</v>
      </c>
      <c r="T263">
        <v>1.4341010000000001</v>
      </c>
      <c r="U263" t="s">
        <v>436</v>
      </c>
      <c r="V263">
        <v>0.124059</v>
      </c>
      <c r="W263" t="s">
        <v>436</v>
      </c>
      <c r="X263">
        <v>0.233456</v>
      </c>
      <c r="Y263" t="s">
        <v>436</v>
      </c>
      <c r="Z263">
        <v>5.8244999999999998E-2</v>
      </c>
      <c r="AA263" t="s">
        <v>436</v>
      </c>
      <c r="AB263">
        <v>5.9493999999999998E-2</v>
      </c>
      <c r="AC263" t="s">
        <v>436</v>
      </c>
      <c r="AD263">
        <v>1.735E-3</v>
      </c>
      <c r="AE263" t="s">
        <v>436</v>
      </c>
      <c r="AF263">
        <v>3.3340000000000002E-3</v>
      </c>
      <c r="AG263" t="s">
        <v>436</v>
      </c>
      <c r="AH263">
        <v>4.73E-4</v>
      </c>
      <c r="AI263" t="s">
        <v>436</v>
      </c>
      <c r="AJ263">
        <v>6.6399999999999999E-4</v>
      </c>
      <c r="AK263" t="s">
        <v>436</v>
      </c>
      <c r="AL263">
        <v>3.5599999999999998E-4</v>
      </c>
      <c r="AM263" t="s">
        <v>436</v>
      </c>
      <c r="AN263">
        <v>3.5799999999999997E-4</v>
      </c>
      <c r="AO263" t="s">
        <v>436</v>
      </c>
      <c r="AP263">
        <v>701.41686800000002</v>
      </c>
      <c r="AQ263">
        <v>430.13133399999998</v>
      </c>
      <c r="AR263">
        <v>262.07184899999999</v>
      </c>
      <c r="AS263">
        <v>351.703307</v>
      </c>
      <c r="AT263">
        <v>163.74748700000001</v>
      </c>
      <c r="AU263">
        <v>166.13495900000001</v>
      </c>
      <c r="AV263">
        <v>619763.35275900003</v>
      </c>
      <c r="AW263">
        <v>685.99742800000001</v>
      </c>
      <c r="AX263">
        <v>1036.0924869999999</v>
      </c>
      <c r="AY263">
        <v>1012.523688</v>
      </c>
      <c r="AZ263">
        <v>1036.5924869999999</v>
      </c>
      <c r="BA263">
        <v>1035.976312</v>
      </c>
      <c r="BB263">
        <v>13.418827</v>
      </c>
      <c r="BC263">
        <v>38.922204000000001</v>
      </c>
      <c r="BD263">
        <v>754220.73183399998</v>
      </c>
      <c r="BE263">
        <v>677.71617700000002</v>
      </c>
      <c r="BF263">
        <v>1112.885833</v>
      </c>
      <c r="BG263">
        <v>35159.726562000003</v>
      </c>
      <c r="BH263">
        <v>2963.900189</v>
      </c>
      <c r="BI263">
        <v>28.556594</v>
      </c>
      <c r="BJ263">
        <v>4.8076439999999998</v>
      </c>
      <c r="BK263">
        <v>5.9752460000000003</v>
      </c>
      <c r="BL263">
        <v>6.0641970000000001</v>
      </c>
      <c r="BM263">
        <v>5.8862959999999998</v>
      </c>
      <c r="BN263">
        <v>38.559261999999997</v>
      </c>
      <c r="BO263">
        <v>0.98217200000000005</v>
      </c>
      <c r="BP263">
        <v>981.03623200000004</v>
      </c>
      <c r="BQ263">
        <v>1535.1763530000001</v>
      </c>
      <c r="BR263">
        <v>981.53623200000004</v>
      </c>
      <c r="BS263">
        <v>513.32364700000005</v>
      </c>
      <c r="BT263">
        <v>13.419551</v>
      </c>
      <c r="BU263">
        <v>38.995905999999998</v>
      </c>
      <c r="BV263">
        <v>365146.36027300003</v>
      </c>
      <c r="BW263">
        <v>483.66138699999999</v>
      </c>
      <c r="BX263">
        <v>754.96281099999999</v>
      </c>
      <c r="BY263">
        <v>12064.243164</v>
      </c>
      <c r="BZ263">
        <v>1434.9345229999999</v>
      </c>
      <c r="CA263">
        <v>24.711442999999999</v>
      </c>
      <c r="CB263">
        <v>5.0479909999999997</v>
      </c>
      <c r="CC263">
        <v>6.5656749999999997</v>
      </c>
      <c r="CD263">
        <v>6.7340150000000003</v>
      </c>
      <c r="CE263">
        <v>6.3973360000000001</v>
      </c>
      <c r="CF263">
        <v>39.720319000000003</v>
      </c>
      <c r="CG263">
        <v>0.92180200000000001</v>
      </c>
      <c r="CH263">
        <v>1168.239341</v>
      </c>
      <c r="CI263">
        <v>1431.6879060000001</v>
      </c>
      <c r="CJ263">
        <v>1168.739341</v>
      </c>
      <c r="CK263">
        <v>616.812094</v>
      </c>
      <c r="CL263">
        <v>13.417277</v>
      </c>
      <c r="CM263">
        <v>38.981397999999999</v>
      </c>
      <c r="CN263">
        <v>68401.640862999993</v>
      </c>
      <c r="CO263">
        <v>248.659672</v>
      </c>
      <c r="CP263">
        <v>275.08136000000002</v>
      </c>
      <c r="CQ263">
        <v>3344.5515140000002</v>
      </c>
      <c r="CR263">
        <v>268.80146300000001</v>
      </c>
      <c r="CS263">
        <v>22.019165999999998</v>
      </c>
      <c r="CT263">
        <v>4.6183480000000001</v>
      </c>
      <c r="CU263">
        <v>5.962853</v>
      </c>
      <c r="CV263">
        <v>6.03186</v>
      </c>
      <c r="CW263">
        <v>5.8938449999999998</v>
      </c>
      <c r="CX263">
        <v>39.206324000000002</v>
      </c>
      <c r="CY263">
        <v>0.98672499999999996</v>
      </c>
      <c r="CZ263">
        <v>768.62970499999994</v>
      </c>
      <c r="DA263">
        <v>138.92977999999999</v>
      </c>
      <c r="DB263">
        <v>769.12970499999994</v>
      </c>
      <c r="DC263">
        <v>1909.5702200000001</v>
      </c>
      <c r="DD263">
        <v>13.421969000000001</v>
      </c>
      <c r="DE263">
        <v>38.799118</v>
      </c>
      <c r="DF263">
        <v>117302.615186</v>
      </c>
      <c r="DG263">
        <v>300.87550499999998</v>
      </c>
      <c r="DH263">
        <v>389.87093800000002</v>
      </c>
      <c r="DI263">
        <v>5173.5205079999996</v>
      </c>
      <c r="DJ263">
        <v>460.97014899999999</v>
      </c>
      <c r="DK263">
        <v>23.352153000000001</v>
      </c>
      <c r="DL263">
        <v>4.5757009999999996</v>
      </c>
      <c r="DM263">
        <v>5.8334789999999996</v>
      </c>
      <c r="DN263">
        <v>6.0198729999999996</v>
      </c>
      <c r="DO263">
        <v>5.6470849999999997</v>
      </c>
      <c r="DP263">
        <v>28.646011000000001</v>
      </c>
      <c r="DQ263">
        <v>0.98604199999999997</v>
      </c>
      <c r="DR263">
        <v>1392.0016370000001</v>
      </c>
      <c r="DS263">
        <v>1620.9188959999999</v>
      </c>
      <c r="DT263">
        <v>1392.5016370000001</v>
      </c>
      <c r="DU263">
        <v>427.58110399999998</v>
      </c>
      <c r="DV263">
        <v>13.414595</v>
      </c>
      <c r="DW263">
        <v>39.008235999999997</v>
      </c>
      <c r="DX263">
        <v>34111.151331000001</v>
      </c>
      <c r="DY263">
        <v>204.79550800000001</v>
      </c>
      <c r="DZ263">
        <v>166.56200899999999</v>
      </c>
      <c r="EA263">
        <v>1515.634155</v>
      </c>
      <c r="EB263">
        <v>134.04835399999999</v>
      </c>
      <c r="EC263">
        <v>21.594363000000001</v>
      </c>
      <c r="ED263">
        <v>4.6176810000000001</v>
      </c>
      <c r="EE263">
        <v>5.8500220000000001</v>
      </c>
      <c r="EF263">
        <v>5.9641380000000002</v>
      </c>
      <c r="EG263">
        <v>5.7359059999999999</v>
      </c>
      <c r="EH263">
        <v>34.988370000000003</v>
      </c>
      <c r="EI263">
        <v>0.98702699999999999</v>
      </c>
      <c r="EJ263">
        <v>1659.7548529999999</v>
      </c>
      <c r="EK263">
        <v>786.56117300000005</v>
      </c>
      <c r="EL263">
        <v>1660.2548529999999</v>
      </c>
      <c r="EM263">
        <v>1261.9388269999999</v>
      </c>
      <c r="EN263">
        <v>13.411284</v>
      </c>
      <c r="EO263">
        <v>38.890985999999998</v>
      </c>
      <c r="EP263">
        <v>34801.585104999998</v>
      </c>
      <c r="EQ263">
        <v>205.82816299999999</v>
      </c>
      <c r="ER263">
        <v>169.08077399999999</v>
      </c>
      <c r="ES263">
        <v>1650.8045649999999</v>
      </c>
      <c r="ET263">
        <v>136.76158799999999</v>
      </c>
      <c r="EU263">
        <v>22.655007999999999</v>
      </c>
      <c r="EV263">
        <v>4.4845249999999997</v>
      </c>
      <c r="EW263">
        <v>5.7364600000000001</v>
      </c>
      <c r="EX263">
        <v>5.753819</v>
      </c>
      <c r="EY263">
        <v>5.7191000000000001</v>
      </c>
      <c r="EZ263">
        <v>43.603582000000003</v>
      </c>
      <c r="FA263">
        <v>0.98457099999999997</v>
      </c>
      <c r="FB263" s="3">
        <v>2459025.7577240001</v>
      </c>
      <c r="FD263">
        <v>1.0041180000000001</v>
      </c>
      <c r="FE263" t="s">
        <v>436</v>
      </c>
      <c r="FF263">
        <v>1.4319999999999999E-3</v>
      </c>
      <c r="FG263" t="s">
        <v>436</v>
      </c>
      <c r="FH263">
        <v>1.0057290000000001</v>
      </c>
      <c r="FI263" t="s">
        <v>436</v>
      </c>
      <c r="FJ263">
        <v>1.4339999999999999E-3</v>
      </c>
      <c r="FK263" t="s">
        <v>436</v>
      </c>
      <c r="FL263">
        <v>0.99762300000000004</v>
      </c>
      <c r="FM263" t="s">
        <v>436</v>
      </c>
      <c r="FN263">
        <v>2.3189999999999999E-3</v>
      </c>
      <c r="FO263" t="s">
        <v>436</v>
      </c>
      <c r="FP263">
        <v>1.0059309999999999</v>
      </c>
      <c r="FQ263" t="s">
        <v>436</v>
      </c>
      <c r="FR263">
        <v>3.8379999999999998E-3</v>
      </c>
      <c r="FS263" t="s">
        <v>436</v>
      </c>
      <c r="FT263">
        <v>0.99724699999999999</v>
      </c>
      <c r="FU263" t="s">
        <v>436</v>
      </c>
      <c r="FV263">
        <v>2.8349999999999998E-3</v>
      </c>
      <c r="FW263" t="s">
        <v>436</v>
      </c>
      <c r="FX263">
        <v>1.0129889999999999</v>
      </c>
      <c r="FY263" t="s">
        <v>436</v>
      </c>
      <c r="FZ263">
        <v>6.1859999999999997E-3</v>
      </c>
      <c r="GA263" t="s">
        <v>436</v>
      </c>
      <c r="GB263">
        <v>0.99594899999999997</v>
      </c>
      <c r="GC263" t="s">
        <v>436</v>
      </c>
      <c r="GD263">
        <v>5.9950000000000003E-3</v>
      </c>
      <c r="GE263" t="s">
        <v>436</v>
      </c>
    </row>
    <row r="264" spans="1:187" x14ac:dyDescent="0.25">
      <c r="A264">
        <v>263</v>
      </c>
      <c r="B264" t="s">
        <v>422</v>
      </c>
      <c r="C264">
        <v>263</v>
      </c>
      <c r="D264">
        <v>0</v>
      </c>
      <c r="E264">
        <v>59025.757540999999</v>
      </c>
      <c r="F264">
        <v>2459025.7575409999</v>
      </c>
      <c r="G264" s="7">
        <v>6.1786110000000001</v>
      </c>
      <c r="H264">
        <v>2459025.7575409999</v>
      </c>
      <c r="I264">
        <v>2459025.7581290002</v>
      </c>
      <c r="J264">
        <v>2459025.7573040002</v>
      </c>
      <c r="K264">
        <v>1.7059599999999999</v>
      </c>
      <c r="L264">
        <v>35.788406999999999</v>
      </c>
      <c r="M264">
        <v>15</v>
      </c>
      <c r="N264">
        <v>4.7247320000000004</v>
      </c>
      <c r="O264">
        <v>9</v>
      </c>
      <c r="P264">
        <v>18</v>
      </c>
      <c r="Q264">
        <v>27</v>
      </c>
      <c r="R264">
        <v>1.203084</v>
      </c>
      <c r="S264" t="s">
        <v>436</v>
      </c>
      <c r="T264">
        <v>1.4465129999999999</v>
      </c>
      <c r="U264" t="s">
        <v>436</v>
      </c>
      <c r="V264">
        <v>0.123011</v>
      </c>
      <c r="W264" t="s">
        <v>436</v>
      </c>
      <c r="X264">
        <v>0.23114299999999999</v>
      </c>
      <c r="Y264" t="s">
        <v>436</v>
      </c>
      <c r="Z264">
        <v>5.8077999999999998E-2</v>
      </c>
      <c r="AA264" t="s">
        <v>436</v>
      </c>
      <c r="AB264">
        <v>5.9964000000000003E-2</v>
      </c>
      <c r="AC264" t="s">
        <v>436</v>
      </c>
      <c r="AD264">
        <v>1.717E-3</v>
      </c>
      <c r="AE264" t="s">
        <v>436</v>
      </c>
      <c r="AF264">
        <v>3.3630000000000001E-3</v>
      </c>
      <c r="AG264" t="s">
        <v>436</v>
      </c>
      <c r="AH264">
        <v>4.7100000000000001E-4</v>
      </c>
      <c r="AI264" t="s">
        <v>436</v>
      </c>
      <c r="AJ264">
        <v>6.5799999999999995E-4</v>
      </c>
      <c r="AK264" t="s">
        <v>436</v>
      </c>
      <c r="AL264">
        <v>3.5500000000000001E-4</v>
      </c>
      <c r="AM264" t="s">
        <v>436</v>
      </c>
      <c r="AN264">
        <v>3.5799999999999997E-4</v>
      </c>
      <c r="AO264" t="s">
        <v>436</v>
      </c>
      <c r="AP264">
        <v>700.69470200000001</v>
      </c>
      <c r="AQ264">
        <v>430.149854</v>
      </c>
      <c r="AR264">
        <v>260.975956</v>
      </c>
      <c r="AS264">
        <v>351.27631700000001</v>
      </c>
      <c r="AT264">
        <v>163.660991</v>
      </c>
      <c r="AU264">
        <v>167.351314</v>
      </c>
      <c r="AV264">
        <v>620959.51037699997</v>
      </c>
      <c r="AW264">
        <v>686.09299799999997</v>
      </c>
      <c r="AX264">
        <v>1035.572277</v>
      </c>
      <c r="AY264">
        <v>1012.871516</v>
      </c>
      <c r="AZ264">
        <v>1036.072277</v>
      </c>
      <c r="BA264">
        <v>1035.6284840000001</v>
      </c>
      <c r="BB264">
        <v>13.418828</v>
      </c>
      <c r="BC264">
        <v>38.922201999999999</v>
      </c>
      <c r="BD264">
        <v>747066.40240200004</v>
      </c>
      <c r="BE264">
        <v>674.83959100000004</v>
      </c>
      <c r="BF264">
        <v>1107.0281179999999</v>
      </c>
      <c r="BG264">
        <v>34946.691405999998</v>
      </c>
      <c r="BH264">
        <v>2935.7854510000002</v>
      </c>
      <c r="BI264">
        <v>27.896806000000002</v>
      </c>
      <c r="BJ264">
        <v>4.5601440000000002</v>
      </c>
      <c r="BK264">
        <v>6.0793369999999998</v>
      </c>
      <c r="BL264">
        <v>6.1259220000000001</v>
      </c>
      <c r="BM264">
        <v>6.0327520000000003</v>
      </c>
      <c r="BN264">
        <v>41.33831</v>
      </c>
      <c r="BO264">
        <v>0.98554600000000003</v>
      </c>
      <c r="BP264">
        <v>980.65979000000004</v>
      </c>
      <c r="BQ264">
        <v>1535.5559390000001</v>
      </c>
      <c r="BR264">
        <v>981.15979000000004</v>
      </c>
      <c r="BS264">
        <v>512.94406100000003</v>
      </c>
      <c r="BT264">
        <v>13.419549</v>
      </c>
      <c r="BU264">
        <v>38.995911</v>
      </c>
      <c r="BV264">
        <v>367145.39286999998</v>
      </c>
      <c r="BW264">
        <v>484.49988999999999</v>
      </c>
      <c r="BX264">
        <v>757.78219999999999</v>
      </c>
      <c r="BY264">
        <v>12591.192383</v>
      </c>
      <c r="BZ264">
        <v>1442.790225</v>
      </c>
      <c r="CA264">
        <v>24.347194999999999</v>
      </c>
      <c r="CB264">
        <v>5.2867759999999997</v>
      </c>
      <c r="CC264">
        <v>6.6360919999999997</v>
      </c>
      <c r="CD264">
        <v>6.7761810000000002</v>
      </c>
      <c r="CE264">
        <v>6.4960019999999998</v>
      </c>
      <c r="CF264">
        <v>40.392296999999999</v>
      </c>
      <c r="CG264">
        <v>0.93055699999999997</v>
      </c>
      <c r="CH264">
        <v>1167.7918979999999</v>
      </c>
      <c r="CI264">
        <v>1432.070418</v>
      </c>
      <c r="CJ264">
        <v>1168.2918979999999</v>
      </c>
      <c r="CK264">
        <v>616.42958199999998</v>
      </c>
      <c r="CL264">
        <v>13.417277</v>
      </c>
      <c r="CM264">
        <v>38.981403</v>
      </c>
      <c r="CN264">
        <v>68018.075811999995</v>
      </c>
      <c r="CO264">
        <v>248.473648</v>
      </c>
      <c r="CP264">
        <v>273.74362000000002</v>
      </c>
      <c r="CQ264">
        <v>3219.701904</v>
      </c>
      <c r="CR264">
        <v>267.29414800000001</v>
      </c>
      <c r="CS264">
        <v>22.560662000000001</v>
      </c>
      <c r="CT264">
        <v>4.6275969999999997</v>
      </c>
      <c r="CU264">
        <v>5.9932480000000004</v>
      </c>
      <c r="CV264">
        <v>6.0114190000000001</v>
      </c>
      <c r="CW264">
        <v>5.9750769999999997</v>
      </c>
      <c r="CX264">
        <v>43.628143000000001</v>
      </c>
      <c r="CY264">
        <v>0.98395299999999997</v>
      </c>
      <c r="CZ264">
        <v>768.01323400000001</v>
      </c>
      <c r="DA264">
        <v>139.22849500000001</v>
      </c>
      <c r="DB264">
        <v>768.51323400000001</v>
      </c>
      <c r="DC264">
        <v>1909.2715049999999</v>
      </c>
      <c r="DD264">
        <v>13.421970999999999</v>
      </c>
      <c r="DE264">
        <v>38.799097000000003</v>
      </c>
      <c r="DF264">
        <v>116583.012136</v>
      </c>
      <c r="DG264">
        <v>299.65841499999999</v>
      </c>
      <c r="DH264">
        <v>389.053022</v>
      </c>
      <c r="DI264">
        <v>5119.6708980000003</v>
      </c>
      <c r="DJ264">
        <v>458.14228800000001</v>
      </c>
      <c r="DK264">
        <v>22.514406999999999</v>
      </c>
      <c r="DL264">
        <v>4.5903289999999997</v>
      </c>
      <c r="DM264">
        <v>5.9500469999999996</v>
      </c>
      <c r="DN264">
        <v>6.1371010000000004</v>
      </c>
      <c r="DO264">
        <v>5.7629929999999998</v>
      </c>
      <c r="DP264">
        <v>23.322748000000001</v>
      </c>
      <c r="DQ264">
        <v>0.99162899999999998</v>
      </c>
      <c r="DR264">
        <v>1391.477946</v>
      </c>
      <c r="DS264">
        <v>1621.2913799999999</v>
      </c>
      <c r="DT264">
        <v>1391.977946</v>
      </c>
      <c r="DU264">
        <v>427.20862</v>
      </c>
      <c r="DV264">
        <v>13.414595</v>
      </c>
      <c r="DW264">
        <v>39.008240000000001</v>
      </c>
      <c r="DX264">
        <v>34084.456701000003</v>
      </c>
      <c r="DY264">
        <v>204.76070200000001</v>
      </c>
      <c r="DZ264">
        <v>166.45995199999999</v>
      </c>
      <c r="EA264">
        <v>1590.4022219999999</v>
      </c>
      <c r="EB264">
        <v>133.94345100000001</v>
      </c>
      <c r="EC264">
        <v>22.018177000000001</v>
      </c>
      <c r="ED264">
        <v>4.6800350000000002</v>
      </c>
      <c r="EE264">
        <v>5.9948399999999999</v>
      </c>
      <c r="EF264">
        <v>6.1314039999999999</v>
      </c>
      <c r="EG264">
        <v>5.858276</v>
      </c>
      <c r="EH264">
        <v>29.536626999999999</v>
      </c>
      <c r="EI264">
        <v>0.99214899999999995</v>
      </c>
      <c r="EJ264">
        <v>1659.244256</v>
      </c>
      <c r="EK264">
        <v>786.90977599999997</v>
      </c>
      <c r="EL264">
        <v>1659.744256</v>
      </c>
      <c r="EM264">
        <v>1261.590224</v>
      </c>
      <c r="EN264">
        <v>13.411284999999999</v>
      </c>
      <c r="EO264">
        <v>38.890980999999996</v>
      </c>
      <c r="EP264">
        <v>35128.572856999999</v>
      </c>
      <c r="EQ264">
        <v>206.209103</v>
      </c>
      <c r="ER264">
        <v>170.35413199999999</v>
      </c>
      <c r="ES264">
        <v>1645.4083250000001</v>
      </c>
      <c r="ET264">
        <v>138.04656800000001</v>
      </c>
      <c r="EU264">
        <v>22.216823999999999</v>
      </c>
      <c r="EV264">
        <v>4.60351</v>
      </c>
      <c r="EW264">
        <v>5.9159480000000002</v>
      </c>
      <c r="EX264">
        <v>6.030011</v>
      </c>
      <c r="EY264">
        <v>5.8018840000000003</v>
      </c>
      <c r="EZ264">
        <v>37.186003999999997</v>
      </c>
      <c r="FA264">
        <v>0.97952499999999998</v>
      </c>
      <c r="FB264" s="3">
        <v>2459025.7581290002</v>
      </c>
      <c r="FD264">
        <v>0.99267700000000003</v>
      </c>
      <c r="FE264" t="s">
        <v>436</v>
      </c>
      <c r="FF264">
        <v>1.4170000000000001E-3</v>
      </c>
      <c r="FG264" t="s">
        <v>436</v>
      </c>
      <c r="FH264">
        <v>0.99429000000000001</v>
      </c>
      <c r="FI264" t="s">
        <v>436</v>
      </c>
      <c r="FJ264">
        <v>1.4189999999999999E-3</v>
      </c>
      <c r="FK264" t="s">
        <v>436</v>
      </c>
      <c r="FL264">
        <v>1.0062390000000001</v>
      </c>
      <c r="FM264" t="s">
        <v>436</v>
      </c>
      <c r="FN264">
        <v>2.3389999999999999E-3</v>
      </c>
      <c r="FO264" t="s">
        <v>436</v>
      </c>
      <c r="FP264">
        <v>0.99746699999999999</v>
      </c>
      <c r="FQ264" t="s">
        <v>436</v>
      </c>
      <c r="FR264">
        <v>3.8219999999999999E-3</v>
      </c>
      <c r="FS264" t="s">
        <v>436</v>
      </c>
      <c r="FT264">
        <v>0.98737399999999997</v>
      </c>
      <c r="FU264" t="s">
        <v>436</v>
      </c>
      <c r="FV264">
        <v>2.8110000000000001E-3</v>
      </c>
      <c r="FW264" t="s">
        <v>436</v>
      </c>
      <c r="FX264">
        <v>1.0100769999999999</v>
      </c>
      <c r="FY264" t="s">
        <v>436</v>
      </c>
      <c r="FZ264">
        <v>6.1720000000000004E-3</v>
      </c>
      <c r="GA264" t="s">
        <v>436</v>
      </c>
      <c r="GB264">
        <v>1.003825</v>
      </c>
      <c r="GC264" t="s">
        <v>436</v>
      </c>
      <c r="GD264">
        <v>5.9979999999999999E-3</v>
      </c>
      <c r="GE264" t="s">
        <v>436</v>
      </c>
    </row>
    <row r="265" spans="1:187" x14ac:dyDescent="0.25">
      <c r="A265">
        <v>264</v>
      </c>
      <c r="B265" t="s">
        <v>423</v>
      </c>
      <c r="C265">
        <v>264</v>
      </c>
      <c r="D265">
        <v>0</v>
      </c>
      <c r="E265">
        <v>59025.757968999998</v>
      </c>
      <c r="F265">
        <v>2459025.7579689999</v>
      </c>
      <c r="G265" s="7">
        <v>6.1888889999999996</v>
      </c>
      <c r="H265">
        <v>2459025.7579689999</v>
      </c>
      <c r="I265">
        <v>2459025.7585570002</v>
      </c>
      <c r="J265">
        <v>2459025.7577320002</v>
      </c>
      <c r="K265">
        <v>1.710726</v>
      </c>
      <c r="L265">
        <v>35.672618999999997</v>
      </c>
      <c r="M265">
        <v>15</v>
      </c>
      <c r="N265">
        <v>4.6376840000000001</v>
      </c>
      <c r="O265">
        <v>9</v>
      </c>
      <c r="P265">
        <v>18</v>
      </c>
      <c r="Q265">
        <v>27</v>
      </c>
      <c r="R265">
        <v>1.2135100000000001</v>
      </c>
      <c r="S265" t="s">
        <v>436</v>
      </c>
      <c r="T265">
        <v>1.4396139999999999</v>
      </c>
      <c r="U265" t="s">
        <v>436</v>
      </c>
      <c r="V265">
        <v>0.123139</v>
      </c>
      <c r="W265" t="s">
        <v>436</v>
      </c>
      <c r="X265">
        <v>0.234933</v>
      </c>
      <c r="Y265" t="s">
        <v>436</v>
      </c>
      <c r="Z265">
        <v>5.6607999999999999E-2</v>
      </c>
      <c r="AA265" t="s">
        <v>436</v>
      </c>
      <c r="AB265">
        <v>5.9825000000000003E-2</v>
      </c>
      <c r="AC265" t="s">
        <v>436</v>
      </c>
      <c r="AD265">
        <v>1.73E-3</v>
      </c>
      <c r="AE265" t="s">
        <v>436</v>
      </c>
      <c r="AF265">
        <v>3.346E-3</v>
      </c>
      <c r="AG265" t="s">
        <v>436</v>
      </c>
      <c r="AH265">
        <v>4.7100000000000001E-4</v>
      </c>
      <c r="AI265" t="s">
        <v>436</v>
      </c>
      <c r="AJ265">
        <v>6.6500000000000001E-4</v>
      </c>
      <c r="AK265" t="s">
        <v>436</v>
      </c>
      <c r="AL265">
        <v>3.5300000000000002E-4</v>
      </c>
      <c r="AM265" t="s">
        <v>436</v>
      </c>
      <c r="AN265">
        <v>3.59E-4</v>
      </c>
      <c r="AO265" t="s">
        <v>436</v>
      </c>
      <c r="AP265">
        <v>701.56703100000004</v>
      </c>
      <c r="AQ265">
        <v>430.25264900000002</v>
      </c>
      <c r="AR265">
        <v>261.253578</v>
      </c>
      <c r="AS265">
        <v>353.50178799999998</v>
      </c>
      <c r="AT265">
        <v>160.44098500000001</v>
      </c>
      <c r="AU265">
        <v>166.539199</v>
      </c>
      <c r="AV265">
        <v>620579.106531</v>
      </c>
      <c r="AW265">
        <v>686.18272300000001</v>
      </c>
      <c r="AX265">
        <v>1036.969443</v>
      </c>
      <c r="AY265">
        <v>1012.618796</v>
      </c>
      <c r="AZ265">
        <v>1037.469443</v>
      </c>
      <c r="BA265">
        <v>1035.881204</v>
      </c>
      <c r="BB265">
        <v>13.418828</v>
      </c>
      <c r="BC265">
        <v>38.922201999999999</v>
      </c>
      <c r="BD265">
        <v>753079.07107299997</v>
      </c>
      <c r="BE265">
        <v>677.39756399999999</v>
      </c>
      <c r="BF265">
        <v>1111.723913</v>
      </c>
      <c r="BG265">
        <v>34477.410155999998</v>
      </c>
      <c r="BH265">
        <v>2959.4137460000002</v>
      </c>
      <c r="BI265">
        <v>28.094289</v>
      </c>
      <c r="BJ265">
        <v>4.6474890000000002</v>
      </c>
      <c r="BK265">
        <v>5.9451369999999999</v>
      </c>
      <c r="BL265">
        <v>5.9970790000000003</v>
      </c>
      <c r="BM265">
        <v>5.8931940000000003</v>
      </c>
      <c r="BN265">
        <v>32.945459999999997</v>
      </c>
      <c r="BO265">
        <v>0.99817</v>
      </c>
      <c r="BP265">
        <v>981.97327099999995</v>
      </c>
      <c r="BQ265">
        <v>1535.3615560000001</v>
      </c>
      <c r="BR265">
        <v>982.47327099999995</v>
      </c>
      <c r="BS265">
        <v>513.13844400000005</v>
      </c>
      <c r="BT265">
        <v>13.419551</v>
      </c>
      <c r="BU265">
        <v>38.995925999999997</v>
      </c>
      <c r="BV265">
        <v>366203.170255</v>
      </c>
      <c r="BW265">
        <v>484.15069999999997</v>
      </c>
      <c r="BX265">
        <v>756.382611</v>
      </c>
      <c r="BY265">
        <v>12373.753906</v>
      </c>
      <c r="BZ265">
        <v>1439.087524</v>
      </c>
      <c r="CA265">
        <v>24.480962000000002</v>
      </c>
      <c r="CB265">
        <v>5.3101539999999998</v>
      </c>
      <c r="CC265">
        <v>6.5236590000000003</v>
      </c>
      <c r="CD265">
        <v>6.6351019999999998</v>
      </c>
      <c r="CE265">
        <v>6.4122159999999999</v>
      </c>
      <c r="CF265">
        <v>40.495849</v>
      </c>
      <c r="CG265">
        <v>0.95241500000000001</v>
      </c>
      <c r="CH265">
        <v>1169.1638889999999</v>
      </c>
      <c r="CI265">
        <v>1431.8585929999999</v>
      </c>
      <c r="CJ265">
        <v>1169.6638889999999</v>
      </c>
      <c r="CK265">
        <v>616.64140699999996</v>
      </c>
      <c r="CL265">
        <v>13.417278</v>
      </c>
      <c r="CM265">
        <v>38.981414999999998</v>
      </c>
      <c r="CN265">
        <v>68039.163612000004</v>
      </c>
      <c r="CO265">
        <v>248.23454799999999</v>
      </c>
      <c r="CP265">
        <v>274.092241</v>
      </c>
      <c r="CQ265">
        <v>3198.9096679999998</v>
      </c>
      <c r="CR265">
        <v>267.37701800000002</v>
      </c>
      <c r="CS265">
        <v>22.570246999999998</v>
      </c>
      <c r="CT265">
        <v>4.641464</v>
      </c>
      <c r="CU265">
        <v>5.9729260000000002</v>
      </c>
      <c r="CV265">
        <v>5.9870950000000001</v>
      </c>
      <c r="CW265">
        <v>5.9587570000000003</v>
      </c>
      <c r="CX265">
        <v>41.528945</v>
      </c>
      <c r="CY265">
        <v>0.99845899999999999</v>
      </c>
      <c r="CZ265">
        <v>769.70865200000003</v>
      </c>
      <c r="DA265">
        <v>139.14185599999999</v>
      </c>
      <c r="DB265">
        <v>770.20865200000003</v>
      </c>
      <c r="DC265">
        <v>1909.358144</v>
      </c>
      <c r="DD265">
        <v>13.421968</v>
      </c>
      <c r="DE265">
        <v>38.799118999999997</v>
      </c>
      <c r="DF265">
        <v>118058.807497</v>
      </c>
      <c r="DG265">
        <v>300.907578</v>
      </c>
      <c r="DH265">
        <v>392.342421</v>
      </c>
      <c r="DI265">
        <v>5997.6201170000004</v>
      </c>
      <c r="DJ265">
        <v>463.94179700000001</v>
      </c>
      <c r="DK265">
        <v>22.348099999999999</v>
      </c>
      <c r="DL265">
        <v>4.2696909999999999</v>
      </c>
      <c r="DM265">
        <v>5.7785609999999998</v>
      </c>
      <c r="DN265">
        <v>5.9343469999999998</v>
      </c>
      <c r="DO265">
        <v>5.622776</v>
      </c>
      <c r="DP265">
        <v>18.206484</v>
      </c>
      <c r="DQ265">
        <v>0.99551800000000001</v>
      </c>
      <c r="DR265">
        <v>1392.9009390000001</v>
      </c>
      <c r="DS265">
        <v>1620.9802629999999</v>
      </c>
      <c r="DT265">
        <v>1393.4009390000001</v>
      </c>
      <c r="DU265">
        <v>427.51973700000002</v>
      </c>
      <c r="DV265">
        <v>13.414596</v>
      </c>
      <c r="DW265">
        <v>39.008240000000001</v>
      </c>
      <c r="DX265">
        <v>33247.740452999999</v>
      </c>
      <c r="DY265">
        <v>203.88110800000001</v>
      </c>
      <c r="DZ265">
        <v>163.07416000000001</v>
      </c>
      <c r="EA265">
        <v>1518.647461</v>
      </c>
      <c r="EB265">
        <v>130.65536399999999</v>
      </c>
      <c r="EC265">
        <v>22.006295999999999</v>
      </c>
      <c r="ED265">
        <v>4.5398250000000004</v>
      </c>
      <c r="EE265">
        <v>5.8813579999999996</v>
      </c>
      <c r="EF265">
        <v>5.8583679999999996</v>
      </c>
      <c r="EG265">
        <v>5.9043489999999998</v>
      </c>
      <c r="EH265">
        <v>48.815814000000003</v>
      </c>
      <c r="EI265">
        <v>0.99653499999999995</v>
      </c>
      <c r="EJ265">
        <v>1660.696839</v>
      </c>
      <c r="EK265">
        <v>786.677907</v>
      </c>
      <c r="EL265">
        <v>1661.196839</v>
      </c>
      <c r="EM265">
        <v>1261.822093</v>
      </c>
      <c r="EN265">
        <v>13.411284</v>
      </c>
      <c r="EO265">
        <v>38.890982000000001</v>
      </c>
      <c r="EP265">
        <v>35030.224714000004</v>
      </c>
      <c r="EQ265">
        <v>206.667755</v>
      </c>
      <c r="ER265">
        <v>169.50019399999999</v>
      </c>
      <c r="ES265">
        <v>1626.7344969999999</v>
      </c>
      <c r="ET265">
        <v>137.66008400000001</v>
      </c>
      <c r="EU265">
        <v>23.683671</v>
      </c>
      <c r="EV265">
        <v>4.4174829999999998</v>
      </c>
      <c r="EW265">
        <v>5.8485820000000004</v>
      </c>
      <c r="EX265">
        <v>5.8951349999999998</v>
      </c>
      <c r="EY265">
        <v>5.8020290000000001</v>
      </c>
      <c r="EZ265">
        <v>36.023842999999999</v>
      </c>
      <c r="FA265">
        <v>0.99733300000000003</v>
      </c>
      <c r="FB265" s="3">
        <v>2459025.7585570002</v>
      </c>
      <c r="FD265">
        <v>1.0012799999999999</v>
      </c>
      <c r="FE265" t="s">
        <v>436</v>
      </c>
      <c r="FF265">
        <v>1.4270000000000001E-3</v>
      </c>
      <c r="FG265" t="s">
        <v>436</v>
      </c>
      <c r="FH265">
        <v>1.002928</v>
      </c>
      <c r="FI265" t="s">
        <v>436</v>
      </c>
      <c r="FJ265">
        <v>1.4300000000000001E-3</v>
      </c>
      <c r="FK265" t="s">
        <v>436</v>
      </c>
      <c r="FL265">
        <v>1.0014190000000001</v>
      </c>
      <c r="FM265" t="s">
        <v>436</v>
      </c>
      <c r="FN265">
        <v>2.3280000000000002E-3</v>
      </c>
      <c r="FO265" t="s">
        <v>436</v>
      </c>
      <c r="FP265">
        <v>0.99853800000000004</v>
      </c>
      <c r="FQ265" t="s">
        <v>436</v>
      </c>
      <c r="FR265">
        <v>3.8219999999999999E-3</v>
      </c>
      <c r="FS265" t="s">
        <v>436</v>
      </c>
      <c r="FT265">
        <v>1.003576</v>
      </c>
      <c r="FU265" t="s">
        <v>436</v>
      </c>
      <c r="FV265">
        <v>2.8389999999999999E-3</v>
      </c>
      <c r="FW265" t="s">
        <v>436</v>
      </c>
      <c r="FX265">
        <v>0.98450700000000002</v>
      </c>
      <c r="FY265" t="s">
        <v>436</v>
      </c>
      <c r="FZ265">
        <v>6.136E-3</v>
      </c>
      <c r="GA265" t="s">
        <v>436</v>
      </c>
      <c r="GB265">
        <v>1.0015069999999999</v>
      </c>
      <c r="GC265" t="s">
        <v>436</v>
      </c>
      <c r="GD265">
        <v>6.0140000000000002E-3</v>
      </c>
      <c r="GE265" t="s">
        <v>436</v>
      </c>
    </row>
    <row r="266" spans="1:187" x14ac:dyDescent="0.25">
      <c r="A266">
        <v>265</v>
      </c>
      <c r="B266" t="s">
        <v>424</v>
      </c>
      <c r="C266">
        <v>265</v>
      </c>
      <c r="D266">
        <v>0</v>
      </c>
      <c r="E266">
        <v>59025.758362</v>
      </c>
      <c r="F266">
        <v>2459025.7583619999</v>
      </c>
      <c r="G266" s="7">
        <v>6.1980560000000002</v>
      </c>
      <c r="H266">
        <v>2459025.7583619999</v>
      </c>
      <c r="I266">
        <v>2459025.7589500002</v>
      </c>
      <c r="J266">
        <v>2459025.7581259999</v>
      </c>
      <c r="K266">
        <v>1.7151590000000001</v>
      </c>
      <c r="L266">
        <v>35.565651000000003</v>
      </c>
      <c r="M266">
        <v>15</v>
      </c>
      <c r="N266">
        <v>4.478218</v>
      </c>
      <c r="O266">
        <v>9</v>
      </c>
      <c r="P266">
        <v>18</v>
      </c>
      <c r="Q266">
        <v>27</v>
      </c>
      <c r="R266">
        <v>1.215954</v>
      </c>
      <c r="S266" t="s">
        <v>436</v>
      </c>
      <c r="T266">
        <v>1.432275</v>
      </c>
      <c r="U266" t="s">
        <v>436</v>
      </c>
      <c r="V266">
        <v>0.12528900000000001</v>
      </c>
      <c r="W266" t="s">
        <v>436</v>
      </c>
      <c r="X266">
        <v>0.23311999999999999</v>
      </c>
      <c r="Y266" t="s">
        <v>436</v>
      </c>
      <c r="Z266">
        <v>5.7591000000000003E-2</v>
      </c>
      <c r="AA266" t="s">
        <v>436</v>
      </c>
      <c r="AB266">
        <v>5.9651999999999997E-2</v>
      </c>
      <c r="AC266" t="s">
        <v>436</v>
      </c>
      <c r="AD266">
        <v>1.7329999999999999E-3</v>
      </c>
      <c r="AE266" t="s">
        <v>436</v>
      </c>
      <c r="AF266">
        <v>3.3240000000000001E-3</v>
      </c>
      <c r="AG266" t="s">
        <v>436</v>
      </c>
      <c r="AH266">
        <v>4.75E-4</v>
      </c>
      <c r="AI266" t="s">
        <v>436</v>
      </c>
      <c r="AJ266">
        <v>6.6100000000000002E-4</v>
      </c>
      <c r="AK266" t="s">
        <v>436</v>
      </c>
      <c r="AL266">
        <v>3.5399999999999999E-4</v>
      </c>
      <c r="AM266" t="s">
        <v>436</v>
      </c>
      <c r="AN266">
        <v>3.5799999999999997E-4</v>
      </c>
      <c r="AO266" t="s">
        <v>436</v>
      </c>
      <c r="AP266">
        <v>701.60392000000002</v>
      </c>
      <c r="AQ266">
        <v>430.88030400000002</v>
      </c>
      <c r="AR266">
        <v>263.848367</v>
      </c>
      <c r="AS266">
        <v>352.564142</v>
      </c>
      <c r="AT266">
        <v>162.658874</v>
      </c>
      <c r="AU266">
        <v>166.62429700000001</v>
      </c>
      <c r="AV266">
        <v>619080.715448</v>
      </c>
      <c r="AW266">
        <v>684.46735699999999</v>
      </c>
      <c r="AX266">
        <v>1036.4285829999999</v>
      </c>
      <c r="AY266">
        <v>1012.835739</v>
      </c>
      <c r="AZ266">
        <v>1036.9285829999999</v>
      </c>
      <c r="BA266">
        <v>1035.6642609999999</v>
      </c>
      <c r="BB266">
        <v>13.418829000000001</v>
      </c>
      <c r="BC266">
        <v>38.922187999999998</v>
      </c>
      <c r="BD266">
        <v>752773.92788800003</v>
      </c>
      <c r="BE266">
        <v>677.12123799999995</v>
      </c>
      <c r="BF266">
        <v>1111.7269490000001</v>
      </c>
      <c r="BG266">
        <v>39029.792969000002</v>
      </c>
      <c r="BH266">
        <v>2958.2146090000001</v>
      </c>
      <c r="BI266">
        <v>27.31372</v>
      </c>
      <c r="BJ266">
        <v>4.3452000000000002</v>
      </c>
      <c r="BK266">
        <v>5.758934</v>
      </c>
      <c r="BL266">
        <v>5.7720609999999999</v>
      </c>
      <c r="BM266">
        <v>5.7458070000000001</v>
      </c>
      <c r="BN266">
        <v>43.888925</v>
      </c>
      <c r="BO266">
        <v>0.98617600000000005</v>
      </c>
      <c r="BP266">
        <v>981.55806299999995</v>
      </c>
      <c r="BQ266">
        <v>1535.670521</v>
      </c>
      <c r="BR266">
        <v>982.05806299999995</v>
      </c>
      <c r="BS266">
        <v>512.82947899999999</v>
      </c>
      <c r="BT266">
        <v>13.419551</v>
      </c>
      <c r="BU266">
        <v>38.995921000000003</v>
      </c>
      <c r="BV266">
        <v>364553.32429800002</v>
      </c>
      <c r="BW266">
        <v>482.96702299999998</v>
      </c>
      <c r="BX266">
        <v>754.82032300000003</v>
      </c>
      <c r="BY266">
        <v>14103.722656</v>
      </c>
      <c r="BZ266">
        <v>1432.6040390000001</v>
      </c>
      <c r="CA266">
        <v>23.658297999999998</v>
      </c>
      <c r="CB266">
        <v>5.0913079999999997</v>
      </c>
      <c r="CC266">
        <v>6.3370850000000001</v>
      </c>
      <c r="CD266">
        <v>6.3930420000000003</v>
      </c>
      <c r="CE266">
        <v>6.2811279999999998</v>
      </c>
      <c r="CF266">
        <v>43.193221999999999</v>
      </c>
      <c r="CG266">
        <v>0.92149999999999999</v>
      </c>
      <c r="CH266">
        <v>1168.792653</v>
      </c>
      <c r="CI266">
        <v>1432.154063</v>
      </c>
      <c r="CJ266">
        <v>1169.292653</v>
      </c>
      <c r="CK266">
        <v>616.34593700000005</v>
      </c>
      <c r="CL266">
        <v>13.417275999999999</v>
      </c>
      <c r="CM266">
        <v>38.981409999999997</v>
      </c>
      <c r="CN266">
        <v>68928.268341999996</v>
      </c>
      <c r="CO266">
        <v>248.72535500000001</v>
      </c>
      <c r="CP266">
        <v>277.12602299999998</v>
      </c>
      <c r="CQ266">
        <v>3517.900635</v>
      </c>
      <c r="CR266">
        <v>270.87097799999998</v>
      </c>
      <c r="CS266">
        <v>21.213922</v>
      </c>
      <c r="CT266">
        <v>4.5130629999999998</v>
      </c>
      <c r="CU266">
        <v>5.7248520000000003</v>
      </c>
      <c r="CV266">
        <v>5.7252539999999996</v>
      </c>
      <c r="CW266">
        <v>5.72445</v>
      </c>
      <c r="CX266">
        <v>44.962046000000001</v>
      </c>
      <c r="CY266">
        <v>0.98876900000000001</v>
      </c>
      <c r="CZ266">
        <v>768.98977300000001</v>
      </c>
      <c r="DA266">
        <v>139.28745000000001</v>
      </c>
      <c r="DB266">
        <v>769.48977300000001</v>
      </c>
      <c r="DC266">
        <v>1909.21255</v>
      </c>
      <c r="DD266">
        <v>13.421970999999999</v>
      </c>
      <c r="DE266">
        <v>38.799123999999999</v>
      </c>
      <c r="DF266">
        <v>117036.44521200001</v>
      </c>
      <c r="DG266">
        <v>299.34145799999999</v>
      </c>
      <c r="DH266">
        <v>390.979739</v>
      </c>
      <c r="DI266">
        <v>6397.3295900000003</v>
      </c>
      <c r="DJ266">
        <v>459.92416700000001</v>
      </c>
      <c r="DK266">
        <v>21.309293</v>
      </c>
      <c r="DL266">
        <v>4.2251630000000002</v>
      </c>
      <c r="DM266">
        <v>5.5210999999999997</v>
      </c>
      <c r="DN266">
        <v>5.6947469999999996</v>
      </c>
      <c r="DO266">
        <v>5.3474519999999997</v>
      </c>
      <c r="DP266">
        <v>29.282328</v>
      </c>
      <c r="DQ266">
        <v>0.98548199999999997</v>
      </c>
      <c r="DR266">
        <v>1392.484119</v>
      </c>
      <c r="DS266">
        <v>1621.360762</v>
      </c>
      <c r="DT266">
        <v>1392.984119</v>
      </c>
      <c r="DU266">
        <v>427.13923799999998</v>
      </c>
      <c r="DV266">
        <v>13.414595</v>
      </c>
      <c r="DW266">
        <v>39.008251999999999</v>
      </c>
      <c r="DX266">
        <v>33712.034255999999</v>
      </c>
      <c r="DY266">
        <v>203.81109799999999</v>
      </c>
      <c r="DZ266">
        <v>165.40823599999999</v>
      </c>
      <c r="EA266">
        <v>1808.9179690000001</v>
      </c>
      <c r="EB266">
        <v>132.47992300000001</v>
      </c>
      <c r="EC266">
        <v>21.424976999999998</v>
      </c>
      <c r="ED266">
        <v>4.4818239999999996</v>
      </c>
      <c r="EE266">
        <v>5.59293</v>
      </c>
      <c r="EF266">
        <v>5.6523469999999998</v>
      </c>
      <c r="EG266">
        <v>5.5335130000000001</v>
      </c>
      <c r="EH266">
        <v>38.464514999999999</v>
      </c>
      <c r="EI266">
        <v>0.99117599999999995</v>
      </c>
      <c r="EJ266">
        <v>1660.162284</v>
      </c>
      <c r="EK266">
        <v>786.91493300000002</v>
      </c>
      <c r="EL266">
        <v>1660.662284</v>
      </c>
      <c r="EM266">
        <v>1261.585067</v>
      </c>
      <c r="EN266">
        <v>13.411284</v>
      </c>
      <c r="EO266">
        <v>38.890971999999998</v>
      </c>
      <c r="EP266">
        <v>34850.643340000002</v>
      </c>
      <c r="EQ266">
        <v>205.49901</v>
      </c>
      <c r="ER266">
        <v>169.59032199999999</v>
      </c>
      <c r="ES266">
        <v>2013.861206</v>
      </c>
      <c r="ET266">
        <v>136.954374</v>
      </c>
      <c r="EU266">
        <v>21.546745000000001</v>
      </c>
      <c r="EV266">
        <v>4.2127530000000002</v>
      </c>
      <c r="EW266">
        <v>5.5984569999999998</v>
      </c>
      <c r="EX266">
        <v>5.5888340000000003</v>
      </c>
      <c r="EY266">
        <v>5.6080810000000003</v>
      </c>
      <c r="EZ266">
        <v>45.820689000000002</v>
      </c>
      <c r="FA266">
        <v>0.98559300000000005</v>
      </c>
      <c r="FB266" s="3">
        <v>2459025.7589500002</v>
      </c>
      <c r="FD266">
        <v>1.0032970000000001</v>
      </c>
      <c r="FE266" t="s">
        <v>436</v>
      </c>
      <c r="FF266">
        <v>1.4300000000000001E-3</v>
      </c>
      <c r="FG266" t="s">
        <v>436</v>
      </c>
      <c r="FH266">
        <v>1.0049669999999999</v>
      </c>
      <c r="FI266" t="s">
        <v>436</v>
      </c>
      <c r="FJ266">
        <v>1.4319999999999999E-3</v>
      </c>
      <c r="FK266" t="s">
        <v>436</v>
      </c>
      <c r="FL266">
        <v>0.99629599999999996</v>
      </c>
      <c r="FM266" t="s">
        <v>436</v>
      </c>
      <c r="FN266">
        <v>2.3119999999999998E-3</v>
      </c>
      <c r="FO266" t="s">
        <v>436</v>
      </c>
      <c r="FP266">
        <v>1.016011</v>
      </c>
      <c r="FQ266" t="s">
        <v>436</v>
      </c>
      <c r="FR266">
        <v>3.8509999999999998E-3</v>
      </c>
      <c r="FS266" t="s">
        <v>436</v>
      </c>
      <c r="FT266">
        <v>0.995838</v>
      </c>
      <c r="FU266" t="s">
        <v>436</v>
      </c>
      <c r="FV266">
        <v>2.8249999999999998E-3</v>
      </c>
      <c r="FW266" t="s">
        <v>436</v>
      </c>
      <c r="FX266">
        <v>1.001593</v>
      </c>
      <c r="FY266" t="s">
        <v>436</v>
      </c>
      <c r="FZ266">
        <v>6.1580000000000003E-3</v>
      </c>
      <c r="GA266" t="s">
        <v>436</v>
      </c>
      <c r="GB266">
        <v>0.99863100000000005</v>
      </c>
      <c r="GC266" t="s">
        <v>436</v>
      </c>
      <c r="GD266">
        <v>5.9930000000000001E-3</v>
      </c>
      <c r="GE266" t="s">
        <v>436</v>
      </c>
    </row>
    <row r="267" spans="1:187" x14ac:dyDescent="0.25">
      <c r="A267">
        <v>266</v>
      </c>
      <c r="B267" t="s">
        <v>425</v>
      </c>
      <c r="C267">
        <v>266</v>
      </c>
      <c r="D267">
        <v>0</v>
      </c>
      <c r="E267">
        <v>59025.758779000003</v>
      </c>
      <c r="F267">
        <v>2459025.758779</v>
      </c>
      <c r="G267" s="7">
        <v>6.2083329999999997</v>
      </c>
      <c r="H267">
        <v>2459025.758779</v>
      </c>
      <c r="I267">
        <v>2459025.7593669998</v>
      </c>
      <c r="J267">
        <v>2459025.7585419999</v>
      </c>
      <c r="K267">
        <v>1.719881</v>
      </c>
      <c r="L267">
        <v>35.452477999999999</v>
      </c>
      <c r="M267">
        <v>15</v>
      </c>
      <c r="N267">
        <v>4.8647400000000003</v>
      </c>
      <c r="O267">
        <v>9</v>
      </c>
      <c r="P267">
        <v>18</v>
      </c>
      <c r="Q267">
        <v>27</v>
      </c>
      <c r="R267">
        <v>1.207012</v>
      </c>
      <c r="S267" t="s">
        <v>436</v>
      </c>
      <c r="T267">
        <v>1.4443680000000001</v>
      </c>
      <c r="U267" t="s">
        <v>436</v>
      </c>
      <c r="V267">
        <v>0.123263</v>
      </c>
      <c r="W267" t="s">
        <v>436</v>
      </c>
      <c r="X267">
        <v>0.232428</v>
      </c>
      <c r="Y267" t="s">
        <v>436</v>
      </c>
      <c r="Z267">
        <v>5.8220000000000001E-2</v>
      </c>
      <c r="AA267" t="s">
        <v>436</v>
      </c>
      <c r="AB267">
        <v>5.9049999999999998E-2</v>
      </c>
      <c r="AC267" t="s">
        <v>436</v>
      </c>
      <c r="AD267">
        <v>1.727E-3</v>
      </c>
      <c r="AE267" t="s">
        <v>436</v>
      </c>
      <c r="AF267">
        <v>3.369E-3</v>
      </c>
      <c r="AG267" t="s">
        <v>436</v>
      </c>
      <c r="AH267">
        <v>4.73E-4</v>
      </c>
      <c r="AI267" t="s">
        <v>436</v>
      </c>
      <c r="AJ267">
        <v>6.6200000000000005E-4</v>
      </c>
      <c r="AK267" t="s">
        <v>436</v>
      </c>
      <c r="AL267">
        <v>3.5599999999999998E-4</v>
      </c>
      <c r="AM267" t="s">
        <v>436</v>
      </c>
      <c r="AN267">
        <v>3.59E-4</v>
      </c>
      <c r="AO267" t="s">
        <v>436</v>
      </c>
      <c r="AP267">
        <v>698.74049600000001</v>
      </c>
      <c r="AQ267">
        <v>428.66479099999998</v>
      </c>
      <c r="AR267">
        <v>260.50761</v>
      </c>
      <c r="AS267">
        <v>350.884503</v>
      </c>
      <c r="AT267">
        <v>163.53705600000001</v>
      </c>
      <c r="AU267">
        <v>164.377218</v>
      </c>
      <c r="AV267">
        <v>616769.01517100004</v>
      </c>
      <c r="AW267">
        <v>684.05771800000002</v>
      </c>
      <c r="AX267">
        <v>1034.800864</v>
      </c>
      <c r="AY267">
        <v>1012.654747</v>
      </c>
      <c r="AZ267">
        <v>1035.300864</v>
      </c>
      <c r="BA267">
        <v>1035.845253</v>
      </c>
      <c r="BB267">
        <v>13.418829000000001</v>
      </c>
      <c r="BC267">
        <v>38.922190999999998</v>
      </c>
      <c r="BD267">
        <v>744447.60368399997</v>
      </c>
      <c r="BE267">
        <v>673.33641599999999</v>
      </c>
      <c r="BF267">
        <v>1105.610191</v>
      </c>
      <c r="BG267">
        <v>28125.177734000001</v>
      </c>
      <c r="BH267">
        <v>2925.4942219999998</v>
      </c>
      <c r="BI267">
        <v>27.457633999999999</v>
      </c>
      <c r="BJ267">
        <v>4.7794930000000004</v>
      </c>
      <c r="BK267">
        <v>6.335693</v>
      </c>
      <c r="BL267">
        <v>6.4113699999999998</v>
      </c>
      <c r="BM267">
        <v>6.2600160000000002</v>
      </c>
      <c r="BN267">
        <v>40.130491999999997</v>
      </c>
      <c r="BO267">
        <v>0.98006199999999999</v>
      </c>
      <c r="BP267">
        <v>979.83554000000004</v>
      </c>
      <c r="BQ267">
        <v>1535.435792</v>
      </c>
      <c r="BR267">
        <v>980.33554000000004</v>
      </c>
      <c r="BS267">
        <v>513.06420800000001</v>
      </c>
      <c r="BT267">
        <v>13.419551</v>
      </c>
      <c r="BU267">
        <v>38.995908999999997</v>
      </c>
      <c r="BV267">
        <v>364446.49644100002</v>
      </c>
      <c r="BW267">
        <v>482.98475200000001</v>
      </c>
      <c r="BX267">
        <v>754.57143299999996</v>
      </c>
      <c r="BY267">
        <v>11437.256836</v>
      </c>
      <c r="BZ267">
        <v>1432.1842320000001</v>
      </c>
      <c r="CA267">
        <v>24.199200000000001</v>
      </c>
      <c r="CB267">
        <v>5.3515620000000004</v>
      </c>
      <c r="CC267">
        <v>6.8735910000000002</v>
      </c>
      <c r="CD267">
        <v>7.0500759999999998</v>
      </c>
      <c r="CE267">
        <v>6.6971069999999999</v>
      </c>
      <c r="CF267">
        <v>39.409224000000002</v>
      </c>
      <c r="CG267">
        <v>0.92996800000000002</v>
      </c>
      <c r="CH267">
        <v>1167.172047</v>
      </c>
      <c r="CI267">
        <v>1431.981869</v>
      </c>
      <c r="CJ267">
        <v>1167.672047</v>
      </c>
      <c r="CK267">
        <v>616.51813100000004</v>
      </c>
      <c r="CL267">
        <v>13.417275999999999</v>
      </c>
      <c r="CM267">
        <v>38.981405000000002</v>
      </c>
      <c r="CN267">
        <v>67682.048626000003</v>
      </c>
      <c r="CO267">
        <v>247.633611</v>
      </c>
      <c r="CP267">
        <v>273.31527499999999</v>
      </c>
      <c r="CQ267">
        <v>2762.3400879999999</v>
      </c>
      <c r="CR267">
        <v>265.97364399999998</v>
      </c>
      <c r="CS267">
        <v>22.103332999999999</v>
      </c>
      <c r="CT267">
        <v>4.9270949999999996</v>
      </c>
      <c r="CU267">
        <v>6.2556010000000004</v>
      </c>
      <c r="CV267">
        <v>6.2854380000000001</v>
      </c>
      <c r="CW267">
        <v>6.2257639999999999</v>
      </c>
      <c r="CX267">
        <v>42.897911999999998</v>
      </c>
      <c r="CY267">
        <v>0.98306899999999997</v>
      </c>
      <c r="CZ267">
        <v>767.46015899999998</v>
      </c>
      <c r="DA267">
        <v>139.05883900000001</v>
      </c>
      <c r="DB267">
        <v>767.96015899999998</v>
      </c>
      <c r="DC267">
        <v>1909.441161</v>
      </c>
      <c r="DD267">
        <v>13.42197</v>
      </c>
      <c r="DE267">
        <v>38.799111000000003</v>
      </c>
      <c r="DF267">
        <v>116318.51697300001</v>
      </c>
      <c r="DG267">
        <v>299.07500900000002</v>
      </c>
      <c r="DH267">
        <v>388.927572</v>
      </c>
      <c r="DI267">
        <v>5244.5903319999998</v>
      </c>
      <c r="DJ267">
        <v>457.10288800000001</v>
      </c>
      <c r="DK267">
        <v>21.892786000000001</v>
      </c>
      <c r="DL267">
        <v>4.3874930000000001</v>
      </c>
      <c r="DM267">
        <v>6.0365200000000003</v>
      </c>
      <c r="DN267">
        <v>6.1557040000000001</v>
      </c>
      <c r="DO267">
        <v>5.9173369999999998</v>
      </c>
      <c r="DP267">
        <v>34.276375000000002</v>
      </c>
      <c r="DQ267">
        <v>0.98834599999999995</v>
      </c>
      <c r="DR267">
        <v>1390.901116</v>
      </c>
      <c r="DS267">
        <v>1621.229585</v>
      </c>
      <c r="DT267">
        <v>1391.401116</v>
      </c>
      <c r="DU267">
        <v>427.27041500000001</v>
      </c>
      <c r="DV267">
        <v>13.414593999999999</v>
      </c>
      <c r="DW267">
        <v>39.008243</v>
      </c>
      <c r="DX267">
        <v>33932.562359000003</v>
      </c>
      <c r="DY267">
        <v>203.979671</v>
      </c>
      <c r="DZ267">
        <v>166.352667</v>
      </c>
      <c r="EA267">
        <v>1261.665405</v>
      </c>
      <c r="EB267">
        <v>133.34654399999999</v>
      </c>
      <c r="EC267">
        <v>21.039439000000002</v>
      </c>
      <c r="ED267">
        <v>5.1147619999999998</v>
      </c>
      <c r="EE267">
        <v>6.3088649999999999</v>
      </c>
      <c r="EF267">
        <v>6.5137029999999996</v>
      </c>
      <c r="EG267">
        <v>6.1040270000000003</v>
      </c>
      <c r="EH267">
        <v>29.994356</v>
      </c>
      <c r="EI267">
        <v>0.98318000000000005</v>
      </c>
      <c r="EJ267">
        <v>1658.6783399999999</v>
      </c>
      <c r="EK267">
        <v>786.79705799999999</v>
      </c>
      <c r="EL267">
        <v>1659.1783399999999</v>
      </c>
      <c r="EM267">
        <v>1261.7029419999999</v>
      </c>
      <c r="EN267">
        <v>13.411284</v>
      </c>
      <c r="EO267">
        <v>38.890985999999998</v>
      </c>
      <c r="EP267">
        <v>34389.390771999999</v>
      </c>
      <c r="EQ267">
        <v>205.63248300000001</v>
      </c>
      <c r="ER267">
        <v>167.23715200000001</v>
      </c>
      <c r="ES267">
        <v>1382.4251710000001</v>
      </c>
      <c r="ET267">
        <v>135.14176599999999</v>
      </c>
      <c r="EU267">
        <v>22.168382000000001</v>
      </c>
      <c r="EV267">
        <v>4.6280330000000003</v>
      </c>
      <c r="EW267">
        <v>6.2673259999999997</v>
      </c>
      <c r="EX267">
        <v>6.4768059999999998</v>
      </c>
      <c r="EY267">
        <v>6.0578459999999996</v>
      </c>
      <c r="EZ267">
        <v>33.503743</v>
      </c>
      <c r="FA267">
        <v>0.970777</v>
      </c>
      <c r="FB267" s="3">
        <v>2459025.7593669998</v>
      </c>
      <c r="FD267">
        <v>0.99591799999999997</v>
      </c>
      <c r="FE267" t="s">
        <v>436</v>
      </c>
      <c r="FF267">
        <v>1.4250000000000001E-3</v>
      </c>
      <c r="FG267" t="s">
        <v>436</v>
      </c>
      <c r="FH267">
        <v>0.99759799999999998</v>
      </c>
      <c r="FI267" t="s">
        <v>436</v>
      </c>
      <c r="FJ267">
        <v>1.428E-3</v>
      </c>
      <c r="FK267" t="s">
        <v>436</v>
      </c>
      <c r="FL267">
        <v>1.0046870000000001</v>
      </c>
      <c r="FM267" t="s">
        <v>436</v>
      </c>
      <c r="FN267">
        <v>2.3440000000000002E-3</v>
      </c>
      <c r="FO267" t="s">
        <v>436</v>
      </c>
      <c r="FP267">
        <v>0.99961299999999997</v>
      </c>
      <c r="FQ267" t="s">
        <v>436</v>
      </c>
      <c r="FR267">
        <v>3.8370000000000001E-3</v>
      </c>
      <c r="FS267" t="s">
        <v>436</v>
      </c>
      <c r="FT267">
        <v>0.99289099999999997</v>
      </c>
      <c r="FU267" t="s">
        <v>436</v>
      </c>
      <c r="FV267">
        <v>2.8300000000000001E-3</v>
      </c>
      <c r="FW267" t="s">
        <v>436</v>
      </c>
      <c r="FX267">
        <v>1.0125150000000001</v>
      </c>
      <c r="FY267" t="s">
        <v>436</v>
      </c>
      <c r="FZ267">
        <v>6.1910000000000003E-3</v>
      </c>
      <c r="GA267" t="s">
        <v>436</v>
      </c>
      <c r="GB267">
        <v>0.98855499999999996</v>
      </c>
      <c r="GC267" t="s">
        <v>436</v>
      </c>
      <c r="GD267">
        <v>6.0140000000000002E-3</v>
      </c>
      <c r="GE267" t="s">
        <v>436</v>
      </c>
    </row>
    <row r="268" spans="1:187" x14ac:dyDescent="0.25">
      <c r="A268">
        <v>267</v>
      </c>
      <c r="B268" t="s">
        <v>426</v>
      </c>
      <c r="C268">
        <v>267</v>
      </c>
      <c r="D268">
        <v>0</v>
      </c>
      <c r="E268">
        <v>59025.759184000002</v>
      </c>
      <c r="F268">
        <v>2459025.7591840001</v>
      </c>
      <c r="G268" s="7">
        <v>6.2180559999999998</v>
      </c>
      <c r="H268">
        <v>2459025.7591840001</v>
      </c>
      <c r="I268">
        <v>2459025.7597719999</v>
      </c>
      <c r="J268">
        <v>2459025.7589469999</v>
      </c>
      <c r="K268">
        <v>1.7245029999999999</v>
      </c>
      <c r="L268">
        <v>35.342458999999998</v>
      </c>
      <c r="M268">
        <v>15</v>
      </c>
      <c r="N268">
        <v>4.4930830000000004</v>
      </c>
      <c r="O268">
        <v>9</v>
      </c>
      <c r="P268">
        <v>18</v>
      </c>
      <c r="Q268">
        <v>27</v>
      </c>
      <c r="R268">
        <v>1.2085980000000001</v>
      </c>
      <c r="S268" t="s">
        <v>436</v>
      </c>
      <c r="T268">
        <v>1.424358</v>
      </c>
      <c r="U268" t="s">
        <v>436</v>
      </c>
      <c r="V268">
        <v>0.123113</v>
      </c>
      <c r="W268" t="s">
        <v>436</v>
      </c>
      <c r="X268">
        <v>0.23869899999999999</v>
      </c>
      <c r="Y268" t="s">
        <v>436</v>
      </c>
      <c r="Z268">
        <v>5.6674000000000002E-2</v>
      </c>
      <c r="AA268" t="s">
        <v>436</v>
      </c>
      <c r="AB268">
        <v>5.9914000000000002E-2</v>
      </c>
      <c r="AC268" t="s">
        <v>436</v>
      </c>
      <c r="AD268">
        <v>1.722E-3</v>
      </c>
      <c r="AE268" t="s">
        <v>436</v>
      </c>
      <c r="AF268">
        <v>3.2980000000000002E-3</v>
      </c>
      <c r="AG268" t="s">
        <v>436</v>
      </c>
      <c r="AH268">
        <v>4.7100000000000001E-4</v>
      </c>
      <c r="AI268" t="s">
        <v>436</v>
      </c>
      <c r="AJ268">
        <v>6.7100000000000005E-4</v>
      </c>
      <c r="AK268" t="s">
        <v>436</v>
      </c>
      <c r="AL268">
        <v>3.5199999999999999E-4</v>
      </c>
      <c r="AM268" t="s">
        <v>436</v>
      </c>
      <c r="AN268">
        <v>3.5799999999999997E-4</v>
      </c>
      <c r="AO268" t="s">
        <v>436</v>
      </c>
      <c r="AP268">
        <v>701.71974799999998</v>
      </c>
      <c r="AQ268">
        <v>431.88362599999999</v>
      </c>
      <c r="AR268">
        <v>261.56655899999998</v>
      </c>
      <c r="AS268">
        <v>355.89568500000001</v>
      </c>
      <c r="AT268">
        <v>161.20063099999999</v>
      </c>
      <c r="AU268">
        <v>167.588787</v>
      </c>
      <c r="AV268">
        <v>620947.78694500006</v>
      </c>
      <c r="AW268">
        <v>685.63923799999998</v>
      </c>
      <c r="AX268">
        <v>1036.1250669999999</v>
      </c>
      <c r="AY268">
        <v>1012.87357</v>
      </c>
      <c r="AZ268">
        <v>1036.6250669999999</v>
      </c>
      <c r="BA268">
        <v>1035.62643</v>
      </c>
      <c r="BB268">
        <v>13.418828</v>
      </c>
      <c r="BC268">
        <v>38.922196999999997</v>
      </c>
      <c r="BD268">
        <v>750476.33880100003</v>
      </c>
      <c r="BE268">
        <v>676.09882000000005</v>
      </c>
      <c r="BF268">
        <v>1110.0098330000001</v>
      </c>
      <c r="BG268">
        <v>37055.125</v>
      </c>
      <c r="BH268">
        <v>2949.1856539999999</v>
      </c>
      <c r="BI268">
        <v>27.441033000000001</v>
      </c>
      <c r="BJ268">
        <v>4.5144520000000004</v>
      </c>
      <c r="BK268">
        <v>5.9991339999999997</v>
      </c>
      <c r="BL268">
        <v>6.1250669999999996</v>
      </c>
      <c r="BM268">
        <v>5.8732009999999999</v>
      </c>
      <c r="BN268">
        <v>32.574857000000002</v>
      </c>
      <c r="BO268">
        <v>0.99002800000000002</v>
      </c>
      <c r="BP268">
        <v>981.28749200000004</v>
      </c>
      <c r="BQ268">
        <v>1535.6390249999999</v>
      </c>
      <c r="BR268">
        <v>981.78749200000004</v>
      </c>
      <c r="BS268">
        <v>512.86097500000005</v>
      </c>
      <c r="BT268">
        <v>13.419548000000001</v>
      </c>
      <c r="BU268">
        <v>38.995910000000002</v>
      </c>
      <c r="BV268">
        <v>364819.01215600001</v>
      </c>
      <c r="BW268">
        <v>483.18835100000001</v>
      </c>
      <c r="BX268">
        <v>755.02443600000004</v>
      </c>
      <c r="BY268">
        <v>12622.511719</v>
      </c>
      <c r="BZ268">
        <v>1433.648126</v>
      </c>
      <c r="CA268">
        <v>24.527208000000002</v>
      </c>
      <c r="CB268">
        <v>5.0214049999999997</v>
      </c>
      <c r="CC268">
        <v>6.5917389999999996</v>
      </c>
      <c r="CD268">
        <v>6.8155150000000004</v>
      </c>
      <c r="CE268">
        <v>6.3679620000000003</v>
      </c>
      <c r="CF268">
        <v>37.523260000000001</v>
      </c>
      <c r="CG268">
        <v>0.93092299999999994</v>
      </c>
      <c r="CH268">
        <v>1168.365892</v>
      </c>
      <c r="CI268">
        <v>1432.1061110000001</v>
      </c>
      <c r="CJ268">
        <v>1168.865892</v>
      </c>
      <c r="CK268">
        <v>616.39388899999994</v>
      </c>
      <c r="CL268">
        <v>13.417277</v>
      </c>
      <c r="CM268">
        <v>38.981397000000001</v>
      </c>
      <c r="CN268">
        <v>68066.733787999998</v>
      </c>
      <c r="CO268">
        <v>248.04336900000001</v>
      </c>
      <c r="CP268">
        <v>274.414648</v>
      </c>
      <c r="CQ268">
        <v>3282.6342770000001</v>
      </c>
      <c r="CR268">
        <v>267.48536200000001</v>
      </c>
      <c r="CS268">
        <v>22.077143</v>
      </c>
      <c r="CT268">
        <v>4.5189009999999996</v>
      </c>
      <c r="CU268">
        <v>6.0340569999999998</v>
      </c>
      <c r="CV268">
        <v>6.1730299999999998</v>
      </c>
      <c r="CW268">
        <v>5.8950829999999996</v>
      </c>
      <c r="CX268">
        <v>33.835451999999997</v>
      </c>
      <c r="CY268">
        <v>0.98531599999999997</v>
      </c>
      <c r="CZ268">
        <v>768.731044</v>
      </c>
      <c r="DA268">
        <v>139.27184099999999</v>
      </c>
      <c r="DB268">
        <v>769.231044</v>
      </c>
      <c r="DC268">
        <v>1909.228159</v>
      </c>
      <c r="DD268">
        <v>13.421968</v>
      </c>
      <c r="DE268">
        <v>38.799109000000001</v>
      </c>
      <c r="DF268">
        <v>119657.500321</v>
      </c>
      <c r="DG268">
        <v>302.43522999999999</v>
      </c>
      <c r="DH268">
        <v>395.64669900000001</v>
      </c>
      <c r="DI268">
        <v>6065.0253910000001</v>
      </c>
      <c r="DJ268">
        <v>470.22426300000001</v>
      </c>
      <c r="DK268">
        <v>21.934353999999999</v>
      </c>
      <c r="DL268">
        <v>4.1824880000000002</v>
      </c>
      <c r="DM268">
        <v>5.8052140000000003</v>
      </c>
      <c r="DN268">
        <v>5.9667279999999998</v>
      </c>
      <c r="DO268">
        <v>5.6436999999999999</v>
      </c>
      <c r="DP268">
        <v>26.103366999999999</v>
      </c>
      <c r="DQ268">
        <v>0.99176799999999998</v>
      </c>
      <c r="DR268">
        <v>1392.102157</v>
      </c>
      <c r="DS268">
        <v>1621.401887</v>
      </c>
      <c r="DT268">
        <v>1392.602157</v>
      </c>
      <c r="DU268">
        <v>427.09811300000001</v>
      </c>
      <c r="DV268">
        <v>13.414595</v>
      </c>
      <c r="DW268">
        <v>39.008242000000003</v>
      </c>
      <c r="DX268">
        <v>33304.232004999998</v>
      </c>
      <c r="DY268">
        <v>203.24062799999999</v>
      </c>
      <c r="DZ268">
        <v>163.866016</v>
      </c>
      <c r="EA268">
        <v>1658.2585449999999</v>
      </c>
      <c r="EB268">
        <v>130.87736200000001</v>
      </c>
      <c r="EC268">
        <v>21.484171</v>
      </c>
      <c r="ED268">
        <v>4.486084</v>
      </c>
      <c r="EE268">
        <v>5.816268</v>
      </c>
      <c r="EF268">
        <v>5.9355599999999997</v>
      </c>
      <c r="EG268">
        <v>5.6969760000000003</v>
      </c>
      <c r="EH268">
        <v>33.859273999999999</v>
      </c>
      <c r="EI268">
        <v>0.98830499999999999</v>
      </c>
      <c r="EJ268">
        <v>1659.7865589999999</v>
      </c>
      <c r="EK268">
        <v>786.858519</v>
      </c>
      <c r="EL268">
        <v>1660.2865589999999</v>
      </c>
      <c r="EM268">
        <v>1261.6414810000001</v>
      </c>
      <c r="EN268">
        <v>13.411284999999999</v>
      </c>
      <c r="EO268">
        <v>38.890979999999999</v>
      </c>
      <c r="EP268">
        <v>35100.308675</v>
      </c>
      <c r="EQ268">
        <v>205.744619</v>
      </c>
      <c r="ER268">
        <v>170.60134500000001</v>
      </c>
      <c r="ES268">
        <v>1733.069336</v>
      </c>
      <c r="ET268">
        <v>137.935497</v>
      </c>
      <c r="EU268">
        <v>21.987565</v>
      </c>
      <c r="EV268">
        <v>4.2351700000000001</v>
      </c>
      <c r="EW268">
        <v>5.7629210000000004</v>
      </c>
      <c r="EX268">
        <v>5.9109670000000003</v>
      </c>
      <c r="EY268">
        <v>5.6148740000000004</v>
      </c>
      <c r="EZ268">
        <v>32.014321000000002</v>
      </c>
      <c r="FA268">
        <v>0.98625300000000005</v>
      </c>
      <c r="FB268" s="3">
        <v>2459025.7597719999</v>
      </c>
      <c r="FD268">
        <v>0.99722699999999997</v>
      </c>
      <c r="FE268" t="s">
        <v>436</v>
      </c>
      <c r="FF268">
        <v>1.421E-3</v>
      </c>
      <c r="FG268" t="s">
        <v>436</v>
      </c>
      <c r="FH268">
        <v>0.99892899999999996</v>
      </c>
      <c r="FI268" t="s">
        <v>436</v>
      </c>
      <c r="FJ268">
        <v>1.4239999999999999E-3</v>
      </c>
      <c r="FK268" t="s">
        <v>436</v>
      </c>
      <c r="FL268">
        <v>0.99074899999999999</v>
      </c>
      <c r="FM268" t="s">
        <v>436</v>
      </c>
      <c r="FN268">
        <v>2.294E-3</v>
      </c>
      <c r="FO268" t="s">
        <v>436</v>
      </c>
      <c r="FP268">
        <v>0.99843099999999996</v>
      </c>
      <c r="FQ268" t="s">
        <v>436</v>
      </c>
      <c r="FR268">
        <v>3.8170000000000001E-3</v>
      </c>
      <c r="FS268" t="s">
        <v>436</v>
      </c>
      <c r="FT268">
        <v>1.0196909999999999</v>
      </c>
      <c r="FU268" t="s">
        <v>436</v>
      </c>
      <c r="FV268">
        <v>2.8649999999999999E-3</v>
      </c>
      <c r="FW268" t="s">
        <v>436</v>
      </c>
      <c r="FX268">
        <v>0.98562700000000003</v>
      </c>
      <c r="FY268" t="s">
        <v>436</v>
      </c>
      <c r="FZ268">
        <v>6.1139999999999996E-3</v>
      </c>
      <c r="GA268" t="s">
        <v>436</v>
      </c>
      <c r="GB268">
        <v>1.003028</v>
      </c>
      <c r="GC268" t="s">
        <v>436</v>
      </c>
      <c r="GD268">
        <v>5.9849999999999999E-3</v>
      </c>
      <c r="GE268" t="s">
        <v>436</v>
      </c>
    </row>
    <row r="269" spans="1:187" x14ac:dyDescent="0.25">
      <c r="A269">
        <v>268</v>
      </c>
      <c r="B269" t="s">
        <v>427</v>
      </c>
      <c r="C269">
        <v>268</v>
      </c>
      <c r="D269">
        <v>0</v>
      </c>
      <c r="E269">
        <v>59025.759612000002</v>
      </c>
      <c r="F269">
        <v>2459025.7596120001</v>
      </c>
      <c r="G269" s="7">
        <v>6.2280559999999996</v>
      </c>
      <c r="H269">
        <v>2459025.7596120001</v>
      </c>
      <c r="I269">
        <v>2459025.7601999999</v>
      </c>
      <c r="J269">
        <v>2459025.7593760001</v>
      </c>
      <c r="K269">
        <v>1.7294080000000001</v>
      </c>
      <c r="L269">
        <v>35.226491000000003</v>
      </c>
      <c r="M269">
        <v>15</v>
      </c>
      <c r="N269">
        <v>4.4054760000000002</v>
      </c>
      <c r="O269">
        <v>9</v>
      </c>
      <c r="P269">
        <v>18</v>
      </c>
      <c r="Q269">
        <v>27</v>
      </c>
      <c r="R269">
        <v>1.2145619999999999</v>
      </c>
      <c r="S269" t="s">
        <v>436</v>
      </c>
      <c r="T269">
        <v>1.4151750000000001</v>
      </c>
      <c r="U269" t="s">
        <v>436</v>
      </c>
      <c r="V269">
        <v>0.12660399999999999</v>
      </c>
      <c r="W269" t="s">
        <v>436</v>
      </c>
      <c r="X269">
        <v>0.236378</v>
      </c>
      <c r="Y269" t="s">
        <v>436</v>
      </c>
      <c r="Z269">
        <v>5.7534000000000002E-2</v>
      </c>
      <c r="AA269" t="s">
        <v>436</v>
      </c>
      <c r="AB269">
        <v>5.9414000000000002E-2</v>
      </c>
      <c r="AC269" t="s">
        <v>436</v>
      </c>
      <c r="AD269">
        <v>1.7340000000000001E-3</v>
      </c>
      <c r="AE269" t="s">
        <v>436</v>
      </c>
      <c r="AF269">
        <v>3.284E-3</v>
      </c>
      <c r="AG269" t="s">
        <v>436</v>
      </c>
      <c r="AH269">
        <v>4.7800000000000002E-4</v>
      </c>
      <c r="AI269" t="s">
        <v>436</v>
      </c>
      <c r="AJ269">
        <v>6.69E-4</v>
      </c>
      <c r="AK269" t="s">
        <v>436</v>
      </c>
      <c r="AL269">
        <v>3.5500000000000001E-4</v>
      </c>
      <c r="AM269" t="s">
        <v>436</v>
      </c>
      <c r="AN269">
        <v>3.59E-4</v>
      </c>
      <c r="AO269" t="s">
        <v>436</v>
      </c>
      <c r="AP269">
        <v>700.36716300000001</v>
      </c>
      <c r="AQ269">
        <v>430.99378400000001</v>
      </c>
      <c r="AR269">
        <v>265.088865</v>
      </c>
      <c r="AS269">
        <v>353.37759</v>
      </c>
      <c r="AT269">
        <v>162.08885900000001</v>
      </c>
      <c r="AU269">
        <v>165.671075</v>
      </c>
      <c r="AV269">
        <v>617914.20581199997</v>
      </c>
      <c r="AW269">
        <v>684.45790699999998</v>
      </c>
      <c r="AX269">
        <v>1036.8234540000001</v>
      </c>
      <c r="AY269">
        <v>1013.156173</v>
      </c>
      <c r="AZ269">
        <v>1037.3234540000001</v>
      </c>
      <c r="BA269">
        <v>1035.3438269999999</v>
      </c>
      <c r="BB269">
        <v>13.418827</v>
      </c>
      <c r="BC269">
        <v>38.922201000000001</v>
      </c>
      <c r="BD269">
        <v>750495.00297699997</v>
      </c>
      <c r="BE269">
        <v>676.15314699999999</v>
      </c>
      <c r="BF269">
        <v>1109.948251</v>
      </c>
      <c r="BG269">
        <v>38057.804687999997</v>
      </c>
      <c r="BH269">
        <v>2949.259</v>
      </c>
      <c r="BI269">
        <v>27.422476</v>
      </c>
      <c r="BJ269">
        <v>4.5123090000000001</v>
      </c>
      <c r="BK269">
        <v>5.8424360000000002</v>
      </c>
      <c r="BL269">
        <v>5.9152079999999998</v>
      </c>
      <c r="BM269">
        <v>5.7696639999999997</v>
      </c>
      <c r="BN269">
        <v>39.845641999999998</v>
      </c>
      <c r="BO269">
        <v>0.98062700000000003</v>
      </c>
      <c r="BP269">
        <v>981.78471400000001</v>
      </c>
      <c r="BQ269">
        <v>1536.0244110000001</v>
      </c>
      <c r="BR269">
        <v>982.28471400000001</v>
      </c>
      <c r="BS269">
        <v>512.47558900000001</v>
      </c>
      <c r="BT269">
        <v>13.419549</v>
      </c>
      <c r="BU269">
        <v>38.995936999999998</v>
      </c>
      <c r="BV269">
        <v>362067.60784900002</v>
      </c>
      <c r="BW269">
        <v>481.53985999999998</v>
      </c>
      <c r="BX269">
        <v>751.89540399999998</v>
      </c>
      <c r="BY269">
        <v>13208.007812</v>
      </c>
      <c r="BZ269">
        <v>1422.835791</v>
      </c>
      <c r="CA269">
        <v>24.567923</v>
      </c>
      <c r="CB269">
        <v>4.8986029999999996</v>
      </c>
      <c r="CC269">
        <v>6.4894290000000003</v>
      </c>
      <c r="CD269">
        <v>6.6320860000000001</v>
      </c>
      <c r="CE269">
        <v>6.3467729999999998</v>
      </c>
      <c r="CF269">
        <v>40.731999000000002</v>
      </c>
      <c r="CG269">
        <v>0.91234700000000002</v>
      </c>
      <c r="CH269">
        <v>1168.896939</v>
      </c>
      <c r="CI269">
        <v>1432.385119</v>
      </c>
      <c r="CJ269">
        <v>1169.396939</v>
      </c>
      <c r="CK269">
        <v>616.11488099999997</v>
      </c>
      <c r="CL269">
        <v>13.417277</v>
      </c>
      <c r="CM269">
        <v>38.981409999999997</v>
      </c>
      <c r="CN269">
        <v>69439.336039999995</v>
      </c>
      <c r="CO269">
        <v>249.204138</v>
      </c>
      <c r="CP269">
        <v>278.64439499999997</v>
      </c>
      <c r="CQ269">
        <v>3595.4177249999998</v>
      </c>
      <c r="CR269">
        <v>272.87934799999999</v>
      </c>
      <c r="CS269">
        <v>21.480554000000001</v>
      </c>
      <c r="CT269">
        <v>4.4858750000000001</v>
      </c>
      <c r="CU269">
        <v>6.0847069999999999</v>
      </c>
      <c r="CV269">
        <v>5.9626109999999999</v>
      </c>
      <c r="CW269">
        <v>6.2068019999999997</v>
      </c>
      <c r="CX269">
        <v>60.62171</v>
      </c>
      <c r="CY269">
        <v>0.99401799999999996</v>
      </c>
      <c r="CZ269">
        <v>769.29880800000001</v>
      </c>
      <c r="DA269">
        <v>139.592389</v>
      </c>
      <c r="DB269">
        <v>769.79880800000001</v>
      </c>
      <c r="DC269">
        <v>1908.9076110000001</v>
      </c>
      <c r="DD269">
        <v>13.421969000000001</v>
      </c>
      <c r="DE269">
        <v>38.799107999999997</v>
      </c>
      <c r="DF269">
        <v>118136.37638</v>
      </c>
      <c r="DG269">
        <v>301.08059400000002</v>
      </c>
      <c r="DH269">
        <v>392.374596</v>
      </c>
      <c r="DI269">
        <v>6233.0927730000003</v>
      </c>
      <c r="DJ269">
        <v>464.246624</v>
      </c>
      <c r="DK269">
        <v>22.862379000000001</v>
      </c>
      <c r="DL269">
        <v>4.1348549999999999</v>
      </c>
      <c r="DM269">
        <v>5.6148550000000004</v>
      </c>
      <c r="DN269">
        <v>5.8011559999999998</v>
      </c>
      <c r="DO269">
        <v>5.428553</v>
      </c>
      <c r="DP269">
        <v>30.964041999999999</v>
      </c>
      <c r="DQ269">
        <v>0.98015799999999997</v>
      </c>
      <c r="DR269">
        <v>1392.5692349999999</v>
      </c>
      <c r="DS269">
        <v>1621.5218299999999</v>
      </c>
      <c r="DT269">
        <v>1393.0692349999999</v>
      </c>
      <c r="DU269">
        <v>426.97816999999998</v>
      </c>
      <c r="DV269">
        <v>13.414595</v>
      </c>
      <c r="DW269">
        <v>39.008240000000001</v>
      </c>
      <c r="DX269">
        <v>33616.824761999997</v>
      </c>
      <c r="DY269">
        <v>203.962469</v>
      </c>
      <c r="DZ269">
        <v>164.81868</v>
      </c>
      <c r="EA269">
        <v>1786.821289</v>
      </c>
      <c r="EB269">
        <v>132.105774</v>
      </c>
      <c r="EC269">
        <v>21.952563999999999</v>
      </c>
      <c r="ED269">
        <v>4.0370179999999998</v>
      </c>
      <c r="EE269">
        <v>5.5751730000000004</v>
      </c>
      <c r="EF269">
        <v>5.6276099999999998</v>
      </c>
      <c r="EG269">
        <v>5.5227349999999999</v>
      </c>
      <c r="EH269">
        <v>40.609572</v>
      </c>
      <c r="EI269">
        <v>0.98481799999999997</v>
      </c>
      <c r="EJ269">
        <v>1660.305989</v>
      </c>
      <c r="EK269">
        <v>787.26128100000005</v>
      </c>
      <c r="EL269">
        <v>1660.805989</v>
      </c>
      <c r="EM269">
        <v>1261.2387189999999</v>
      </c>
      <c r="EN269">
        <v>13.411284999999999</v>
      </c>
      <c r="EO269">
        <v>38.890996000000001</v>
      </c>
      <c r="EP269">
        <v>34654.060781</v>
      </c>
      <c r="EQ269">
        <v>205.54579699999999</v>
      </c>
      <c r="ER269">
        <v>168.595326</v>
      </c>
      <c r="ES269">
        <v>1885.4875489999999</v>
      </c>
      <c r="ET269">
        <v>136.18185399999999</v>
      </c>
      <c r="EU269">
        <v>22.060751</v>
      </c>
      <c r="EV269">
        <v>4.3641969999999999</v>
      </c>
      <c r="EW269">
        <v>5.6523770000000004</v>
      </c>
      <c r="EX269">
        <v>5.7645929999999996</v>
      </c>
      <c r="EY269">
        <v>5.5401619999999996</v>
      </c>
      <c r="EZ269">
        <v>37.760114999999999</v>
      </c>
      <c r="FA269">
        <v>0.97480299999999998</v>
      </c>
      <c r="FB269" s="3">
        <v>2459025.7601999999</v>
      </c>
      <c r="FD269">
        <v>1.002148</v>
      </c>
      <c r="FE269" t="s">
        <v>436</v>
      </c>
      <c r="FF269">
        <v>1.431E-3</v>
      </c>
      <c r="FG269" t="s">
        <v>436</v>
      </c>
      <c r="FH269">
        <v>1.0038800000000001</v>
      </c>
      <c r="FI269" t="s">
        <v>436</v>
      </c>
      <c r="FJ269">
        <v>1.433E-3</v>
      </c>
      <c r="FK269" t="s">
        <v>436</v>
      </c>
      <c r="FL269">
        <v>0.98434100000000002</v>
      </c>
      <c r="FM269" t="s">
        <v>436</v>
      </c>
      <c r="FN269">
        <v>2.284E-3</v>
      </c>
      <c r="FO269" t="s">
        <v>436</v>
      </c>
      <c r="FP269">
        <v>1.026786</v>
      </c>
      <c r="FQ269" t="s">
        <v>436</v>
      </c>
      <c r="FR269">
        <v>3.8730000000000001E-3</v>
      </c>
      <c r="FS269" t="s">
        <v>436</v>
      </c>
      <c r="FT269">
        <v>1.0097849999999999</v>
      </c>
      <c r="FU269" t="s">
        <v>436</v>
      </c>
      <c r="FV269">
        <v>2.8579999999999999E-3</v>
      </c>
      <c r="FW269" t="s">
        <v>436</v>
      </c>
      <c r="FX269">
        <v>1.0005660000000001</v>
      </c>
      <c r="FY269" t="s">
        <v>436</v>
      </c>
      <c r="FZ269">
        <v>6.1729999999999997E-3</v>
      </c>
      <c r="GA269" t="s">
        <v>436</v>
      </c>
      <c r="GB269">
        <v>0.99468000000000001</v>
      </c>
      <c r="GC269" t="s">
        <v>436</v>
      </c>
      <c r="GD269">
        <v>6.0039999999999998E-3</v>
      </c>
      <c r="GE269" t="s">
        <v>436</v>
      </c>
    </row>
    <row r="270" spans="1:187" x14ac:dyDescent="0.25">
      <c r="A270">
        <v>269</v>
      </c>
      <c r="B270" t="s">
        <v>428</v>
      </c>
      <c r="C270">
        <v>269</v>
      </c>
      <c r="D270">
        <v>0</v>
      </c>
      <c r="E270">
        <v>59025.760041000001</v>
      </c>
      <c r="F270">
        <v>2459025.7600409999</v>
      </c>
      <c r="G270" s="7">
        <v>6.2383329999999999</v>
      </c>
      <c r="H270">
        <v>2459025.7600409999</v>
      </c>
      <c r="I270">
        <v>2459025.7606290001</v>
      </c>
      <c r="J270">
        <v>2459025.7598040001</v>
      </c>
      <c r="K270">
        <v>1.734345</v>
      </c>
      <c r="L270">
        <v>35.110593000000001</v>
      </c>
      <c r="M270">
        <v>15</v>
      </c>
      <c r="N270">
        <v>4.8022929999999997</v>
      </c>
      <c r="O270">
        <v>9</v>
      </c>
      <c r="P270">
        <v>18</v>
      </c>
      <c r="Q270">
        <v>27</v>
      </c>
      <c r="R270">
        <v>1.2136260000000001</v>
      </c>
      <c r="S270" t="s">
        <v>436</v>
      </c>
      <c r="T270">
        <v>1.4328780000000001</v>
      </c>
      <c r="U270" t="s">
        <v>436</v>
      </c>
      <c r="V270">
        <v>0.122626</v>
      </c>
      <c r="W270" t="s">
        <v>436</v>
      </c>
      <c r="X270">
        <v>0.23551</v>
      </c>
      <c r="Y270" t="s">
        <v>436</v>
      </c>
      <c r="Z270">
        <v>5.8035000000000003E-2</v>
      </c>
      <c r="AA270" t="s">
        <v>436</v>
      </c>
      <c r="AB270">
        <v>5.9699000000000002E-2</v>
      </c>
      <c r="AC270" t="s">
        <v>436</v>
      </c>
      <c r="AD270">
        <v>1.74E-3</v>
      </c>
      <c r="AE270" t="s">
        <v>436</v>
      </c>
      <c r="AF270">
        <v>3.349E-3</v>
      </c>
      <c r="AG270" t="s">
        <v>436</v>
      </c>
      <c r="AH270">
        <v>4.7399999999999997E-4</v>
      </c>
      <c r="AI270" t="s">
        <v>436</v>
      </c>
      <c r="AJ270">
        <v>6.7000000000000002E-4</v>
      </c>
      <c r="AK270" t="s">
        <v>436</v>
      </c>
      <c r="AL270">
        <v>3.5799999999999997E-4</v>
      </c>
      <c r="AM270" t="s">
        <v>436</v>
      </c>
      <c r="AN270">
        <v>3.6099999999999999E-4</v>
      </c>
      <c r="AO270" t="s">
        <v>436</v>
      </c>
      <c r="AP270">
        <v>697.38332100000002</v>
      </c>
      <c r="AQ270">
        <v>427.89344599999998</v>
      </c>
      <c r="AR270">
        <v>258.77360199999998</v>
      </c>
      <c r="AS270">
        <v>351.43289399999998</v>
      </c>
      <c r="AT270">
        <v>162.27761599999999</v>
      </c>
      <c r="AU270">
        <v>165.41014200000001</v>
      </c>
      <c r="AV270">
        <v>613568.10407100001</v>
      </c>
      <c r="AW270">
        <v>682.75676499999997</v>
      </c>
      <c r="AX270">
        <v>1037.133392</v>
      </c>
      <c r="AY270">
        <v>1013.20383</v>
      </c>
      <c r="AZ270">
        <v>1037.633392</v>
      </c>
      <c r="BA270">
        <v>1035.2961700000001</v>
      </c>
      <c r="BB270">
        <v>13.41883</v>
      </c>
      <c r="BC270">
        <v>38.922201000000001</v>
      </c>
      <c r="BD270">
        <v>744642.07243099995</v>
      </c>
      <c r="BE270">
        <v>673.44435199999998</v>
      </c>
      <c r="BF270">
        <v>1105.721757</v>
      </c>
      <c r="BG270">
        <v>31798.570312</v>
      </c>
      <c r="BH270">
        <v>2926.2584360000001</v>
      </c>
      <c r="BI270">
        <v>27.105242000000001</v>
      </c>
      <c r="BJ270">
        <v>4.8420110000000003</v>
      </c>
      <c r="BK270">
        <v>6.118665</v>
      </c>
      <c r="BL270">
        <v>6.3272769999999996</v>
      </c>
      <c r="BM270">
        <v>5.9100539999999997</v>
      </c>
      <c r="BN270">
        <v>26.274198999999999</v>
      </c>
      <c r="BO270">
        <v>0.98745499999999997</v>
      </c>
      <c r="BP270">
        <v>982.24046299999998</v>
      </c>
      <c r="BQ270">
        <v>1535.9193929999999</v>
      </c>
      <c r="BR270">
        <v>982.74046299999998</v>
      </c>
      <c r="BS270">
        <v>512.58060699999999</v>
      </c>
      <c r="BT270">
        <v>13.419549999999999</v>
      </c>
      <c r="BU270">
        <v>38.995916000000001</v>
      </c>
      <c r="BV270">
        <v>361369.59439699998</v>
      </c>
      <c r="BW270">
        <v>481.19280600000002</v>
      </c>
      <c r="BX270">
        <v>750.98710900000003</v>
      </c>
      <c r="BY270">
        <v>12114.813477</v>
      </c>
      <c r="BZ270">
        <v>1420.0927710000001</v>
      </c>
      <c r="CA270">
        <v>24.605281999999999</v>
      </c>
      <c r="CB270">
        <v>5.1511370000000003</v>
      </c>
      <c r="CC270">
        <v>6.6213749999999996</v>
      </c>
      <c r="CD270">
        <v>6.8151640000000002</v>
      </c>
      <c r="CE270">
        <v>6.4275859999999998</v>
      </c>
      <c r="CF270">
        <v>38.742227999999997</v>
      </c>
      <c r="CG270">
        <v>0.92716500000000002</v>
      </c>
      <c r="CH270">
        <v>1169.4005199999999</v>
      </c>
      <c r="CI270">
        <v>1432.4121809999999</v>
      </c>
      <c r="CJ270">
        <v>1169.9005199999999</v>
      </c>
      <c r="CK270">
        <v>616.08781899999997</v>
      </c>
      <c r="CL270">
        <v>13.417277</v>
      </c>
      <c r="CM270">
        <v>38.981403999999998</v>
      </c>
      <c r="CN270">
        <v>67020.720082999993</v>
      </c>
      <c r="CO270">
        <v>246.95166800000001</v>
      </c>
      <c r="CP270">
        <v>271.39205199999998</v>
      </c>
      <c r="CQ270">
        <v>2804.920654</v>
      </c>
      <c r="CR270">
        <v>263.37478700000003</v>
      </c>
      <c r="CS270">
        <v>22.024895999999998</v>
      </c>
      <c r="CT270">
        <v>4.863499</v>
      </c>
      <c r="CU270">
        <v>6.084956</v>
      </c>
      <c r="CV270">
        <v>6.2741509999999998</v>
      </c>
      <c r="CW270">
        <v>5.8957620000000004</v>
      </c>
      <c r="CX270">
        <v>30.676296000000001</v>
      </c>
      <c r="CY270">
        <v>0.98320799999999997</v>
      </c>
      <c r="CZ270">
        <v>769.90779399999997</v>
      </c>
      <c r="DA270">
        <v>139.65510699999999</v>
      </c>
      <c r="DB270">
        <v>770.40779399999997</v>
      </c>
      <c r="DC270">
        <v>1908.844893</v>
      </c>
      <c r="DD270">
        <v>13.421969000000001</v>
      </c>
      <c r="DE270">
        <v>38.799131000000003</v>
      </c>
      <c r="DF270">
        <v>116956.73076000001</v>
      </c>
      <c r="DG270">
        <v>299.80961000000002</v>
      </c>
      <c r="DH270">
        <v>390.103342</v>
      </c>
      <c r="DI270">
        <v>5208.5986329999996</v>
      </c>
      <c r="DJ270">
        <v>459.61090899999999</v>
      </c>
      <c r="DK270">
        <v>22.077438000000001</v>
      </c>
      <c r="DL270">
        <v>4.5013180000000004</v>
      </c>
      <c r="DM270">
        <v>5.92997</v>
      </c>
      <c r="DN270">
        <v>6.2542629999999999</v>
      </c>
      <c r="DO270">
        <v>5.6056780000000002</v>
      </c>
      <c r="DP270">
        <v>19.955387999999999</v>
      </c>
      <c r="DQ270">
        <v>0.97978900000000002</v>
      </c>
      <c r="DR270">
        <v>1393.023733</v>
      </c>
      <c r="DS270">
        <v>1621.5173179999999</v>
      </c>
      <c r="DT270">
        <v>1393.523733</v>
      </c>
      <c r="DU270">
        <v>426.98268200000001</v>
      </c>
      <c r="DV270">
        <v>13.414596</v>
      </c>
      <c r="DW270">
        <v>39.008226999999998</v>
      </c>
      <c r="DX270">
        <v>33655.173713999997</v>
      </c>
      <c r="DY270">
        <v>203.91589999999999</v>
      </c>
      <c r="DZ270">
        <v>165.04438200000001</v>
      </c>
      <c r="EA270">
        <v>1406.1254879999999</v>
      </c>
      <c r="EB270">
        <v>132.25647499999999</v>
      </c>
      <c r="EC270">
        <v>21.128432</v>
      </c>
      <c r="ED270">
        <v>4.5362450000000001</v>
      </c>
      <c r="EE270">
        <v>6.1969099999999999</v>
      </c>
      <c r="EF270">
        <v>6.4413660000000004</v>
      </c>
      <c r="EG270">
        <v>5.9524549999999996</v>
      </c>
      <c r="EH270">
        <v>30.527025999999999</v>
      </c>
      <c r="EI270">
        <v>0.97350899999999996</v>
      </c>
      <c r="EJ270">
        <v>1660.9726880000001</v>
      </c>
      <c r="EK270">
        <v>787.205781</v>
      </c>
      <c r="EL270">
        <v>1661.4726880000001</v>
      </c>
      <c r="EM270">
        <v>1261.2942190000001</v>
      </c>
      <c r="EN270">
        <v>13.411284</v>
      </c>
      <c r="EO270">
        <v>38.890979000000002</v>
      </c>
      <c r="EP270">
        <v>34565.885116999998</v>
      </c>
      <c r="EQ270">
        <v>205.323307</v>
      </c>
      <c r="ER270">
        <v>168.34857</v>
      </c>
      <c r="ES270">
        <v>1404.3957519999999</v>
      </c>
      <c r="ET270">
        <v>135.83534499999999</v>
      </c>
      <c r="EU270">
        <v>21.018000000000001</v>
      </c>
      <c r="EV270">
        <v>4.9195469999999997</v>
      </c>
      <c r="EW270">
        <v>6.1681270000000001</v>
      </c>
      <c r="EX270">
        <v>6.5423720000000003</v>
      </c>
      <c r="EY270">
        <v>5.793882</v>
      </c>
      <c r="EZ270">
        <v>20.799790000000002</v>
      </c>
      <c r="FA270">
        <v>0.97385999999999995</v>
      </c>
      <c r="FB270" s="3">
        <v>2459025.7606290001</v>
      </c>
      <c r="FD270">
        <v>1.0013749999999999</v>
      </c>
      <c r="FE270" t="s">
        <v>436</v>
      </c>
      <c r="FF270">
        <v>1.436E-3</v>
      </c>
      <c r="FG270" t="s">
        <v>436</v>
      </c>
      <c r="FH270">
        <v>1.003128</v>
      </c>
      <c r="FI270" t="s">
        <v>436</v>
      </c>
      <c r="FJ270">
        <v>1.438E-3</v>
      </c>
      <c r="FK270" t="s">
        <v>436</v>
      </c>
      <c r="FL270">
        <v>0.99663299999999999</v>
      </c>
      <c r="FM270" t="s">
        <v>436</v>
      </c>
      <c r="FN270">
        <v>2.3289999999999999E-3</v>
      </c>
      <c r="FO270" t="s">
        <v>436</v>
      </c>
      <c r="FP270">
        <v>0.99455499999999997</v>
      </c>
      <c r="FQ270" t="s">
        <v>436</v>
      </c>
      <c r="FR270">
        <v>3.8430000000000001E-3</v>
      </c>
      <c r="FS270" t="s">
        <v>436</v>
      </c>
      <c r="FT270">
        <v>1.006086</v>
      </c>
      <c r="FU270" t="s">
        <v>436</v>
      </c>
      <c r="FV270">
        <v>2.8630000000000001E-3</v>
      </c>
      <c r="FW270" t="s">
        <v>436</v>
      </c>
      <c r="FX270">
        <v>1.0092699999999999</v>
      </c>
      <c r="FY270" t="s">
        <v>436</v>
      </c>
      <c r="FZ270">
        <v>6.2189999999999997E-3</v>
      </c>
      <c r="GA270" t="s">
        <v>436</v>
      </c>
      <c r="GB270">
        <v>0.99945499999999998</v>
      </c>
      <c r="GC270" t="s">
        <v>436</v>
      </c>
      <c r="GD270">
        <v>6.0419999999999996E-3</v>
      </c>
      <c r="GE270" t="s">
        <v>436</v>
      </c>
    </row>
    <row r="271" spans="1:187" x14ac:dyDescent="0.25">
      <c r="A271">
        <v>270</v>
      </c>
      <c r="B271" t="s">
        <v>429</v>
      </c>
      <c r="C271">
        <v>270</v>
      </c>
      <c r="D271">
        <v>0</v>
      </c>
      <c r="E271">
        <v>59025.760456999997</v>
      </c>
      <c r="F271">
        <v>2459025.7604570002</v>
      </c>
      <c r="G271" s="7">
        <v>6.2486110000000004</v>
      </c>
      <c r="H271">
        <v>2459025.7604570002</v>
      </c>
      <c r="I271">
        <v>2459025.7610450001</v>
      </c>
      <c r="J271">
        <v>2459025.7602209998</v>
      </c>
      <c r="K271">
        <v>1.7391810000000001</v>
      </c>
      <c r="L271">
        <v>34.997855000000001</v>
      </c>
      <c r="M271">
        <v>15</v>
      </c>
      <c r="N271">
        <v>4.5534670000000004</v>
      </c>
      <c r="O271">
        <v>9</v>
      </c>
      <c r="P271">
        <v>18</v>
      </c>
      <c r="Q271">
        <v>27</v>
      </c>
      <c r="R271">
        <v>1.204089</v>
      </c>
      <c r="S271">
        <f>STDEV(R262:R270)</f>
        <v>5.4266557637073151E-3</v>
      </c>
      <c r="T271">
        <v>1.444056</v>
      </c>
      <c r="U271">
        <f>STDEV(T262:T270)</f>
        <v>9.9831087815591812E-3</v>
      </c>
      <c r="V271">
        <v>0.123265</v>
      </c>
      <c r="W271">
        <f>STDEV(V262:V270)</f>
        <v>1.3049573534964453E-3</v>
      </c>
      <c r="X271">
        <v>0.23317299999999999</v>
      </c>
      <c r="Y271">
        <f>STDEV(X262:X270)</f>
        <v>2.4277863087823707E-3</v>
      </c>
      <c r="Z271">
        <v>5.7718999999999999E-2</v>
      </c>
      <c r="AA271">
        <f>STDEV(Z262:Z270)</f>
        <v>6.5529039364239071E-4</v>
      </c>
      <c r="AB271">
        <v>5.9057999999999999E-2</v>
      </c>
      <c r="AC271">
        <f>STDEV(AB262:AB270)</f>
        <v>3.1373825785907159E-4</v>
      </c>
      <c r="AD271">
        <v>1.7290000000000001E-3</v>
      </c>
      <c r="AE271">
        <f>SQRT(SUMSQ(AD263:AD271))/9</f>
        <v>5.7655975245255212E-4</v>
      </c>
      <c r="AF271">
        <v>3.3769999999999998E-3</v>
      </c>
      <c r="AG271">
        <f>SQRT(SUMSQ(AF263:AF271))/9</f>
        <v>1.1127852276890465E-3</v>
      </c>
      <c r="AH271">
        <v>4.75E-4</v>
      </c>
      <c r="AI271">
        <f>SQRT(SUMSQ(AH263:AH271))/9</f>
        <v>1.5781654453318593E-4</v>
      </c>
      <c r="AJ271">
        <v>6.6500000000000001E-4</v>
      </c>
      <c r="AK271">
        <f>SQRT(SUMSQ(AJ263:AJ271))/9</f>
        <v>2.2167089943048678E-4</v>
      </c>
      <c r="AL271">
        <v>3.57E-4</v>
      </c>
      <c r="AM271">
        <f>SQRT(SUMSQ(AL263:AL271))/9</f>
        <v>1.1837187687355431E-4</v>
      </c>
      <c r="AN271">
        <v>3.59E-4</v>
      </c>
      <c r="AO271">
        <f>SQRT(SUMSQ(AN263:AN271))/9</f>
        <v>1.1959298257624268E-4</v>
      </c>
      <c r="AP271">
        <v>696.48367399999995</v>
      </c>
      <c r="AQ271">
        <v>427.56374199999999</v>
      </c>
      <c r="AR271">
        <v>259.77078899999998</v>
      </c>
      <c r="AS271">
        <v>350.61954500000002</v>
      </c>
      <c r="AT271">
        <v>161.62542400000001</v>
      </c>
      <c r="AU271">
        <v>164.34582900000001</v>
      </c>
      <c r="AV271">
        <v>614100.32881900005</v>
      </c>
      <c r="AW271">
        <v>682.92187100000001</v>
      </c>
      <c r="AX271">
        <v>1037.2059810000001</v>
      </c>
      <c r="AY271">
        <v>1013.361042</v>
      </c>
      <c r="AZ271">
        <v>1037.7059810000001</v>
      </c>
      <c r="BA271">
        <v>1035.138958</v>
      </c>
      <c r="BB271">
        <v>13.418829000000001</v>
      </c>
      <c r="BC271">
        <v>38.922212999999999</v>
      </c>
      <c r="BD271">
        <v>739431.46007799997</v>
      </c>
      <c r="BE271">
        <v>671.53160700000001</v>
      </c>
      <c r="BF271">
        <v>1101.111924</v>
      </c>
      <c r="BG271">
        <v>34273.828125</v>
      </c>
      <c r="BH271">
        <v>2905.7820230000002</v>
      </c>
      <c r="BI271">
        <v>27.553989000000001</v>
      </c>
      <c r="BJ271">
        <v>4.7188699999999999</v>
      </c>
      <c r="BK271">
        <v>5.8947630000000002</v>
      </c>
      <c r="BL271">
        <v>6.0244850000000003</v>
      </c>
      <c r="BM271">
        <v>5.7650420000000002</v>
      </c>
      <c r="BN271">
        <v>32.674683999999999</v>
      </c>
      <c r="BO271">
        <v>0.98887499999999995</v>
      </c>
      <c r="BP271">
        <v>982.23011099999997</v>
      </c>
      <c r="BQ271">
        <v>1535.9999439999999</v>
      </c>
      <c r="BR271">
        <v>982.73011099999997</v>
      </c>
      <c r="BS271">
        <v>512.50005599999997</v>
      </c>
      <c r="BT271">
        <v>13.419549999999999</v>
      </c>
      <c r="BU271">
        <v>38.995913999999999</v>
      </c>
      <c r="BV271">
        <v>362837.58302999998</v>
      </c>
      <c r="BW271">
        <v>482.244417</v>
      </c>
      <c r="BX271">
        <v>752.39353900000003</v>
      </c>
      <c r="BY271">
        <v>13066.950194999999</v>
      </c>
      <c r="BZ271">
        <v>1425.8616019999999</v>
      </c>
      <c r="CA271">
        <v>24.964186999999999</v>
      </c>
      <c r="CB271">
        <v>4.9777269999999998</v>
      </c>
      <c r="CC271">
        <v>6.4383179999999998</v>
      </c>
      <c r="CD271">
        <v>6.6198490000000003</v>
      </c>
      <c r="CE271">
        <v>6.2567880000000002</v>
      </c>
      <c r="CF271">
        <v>39.038494</v>
      </c>
      <c r="CG271">
        <v>0.92561599999999999</v>
      </c>
      <c r="CH271">
        <v>1169.444485</v>
      </c>
      <c r="CI271">
        <v>1432.4445209999999</v>
      </c>
      <c r="CJ271">
        <v>1169.944485</v>
      </c>
      <c r="CK271">
        <v>616.05547899999999</v>
      </c>
      <c r="CL271">
        <v>13.417277</v>
      </c>
      <c r="CM271">
        <v>38.981400000000001</v>
      </c>
      <c r="CN271">
        <v>67390.099453999996</v>
      </c>
      <c r="CO271">
        <v>247.269406</v>
      </c>
      <c r="CP271">
        <v>272.53715099999999</v>
      </c>
      <c r="CQ271">
        <v>3161.9106449999999</v>
      </c>
      <c r="CR271">
        <v>264.82635699999997</v>
      </c>
      <c r="CS271">
        <v>21.999179999999999</v>
      </c>
      <c r="CT271">
        <v>4.6972319999999996</v>
      </c>
      <c r="CU271">
        <v>5.8728210000000001</v>
      </c>
      <c r="CV271">
        <v>6.0300529999999997</v>
      </c>
      <c r="CW271">
        <v>5.7155880000000003</v>
      </c>
      <c r="CX271">
        <v>30.549603000000001</v>
      </c>
      <c r="CY271">
        <v>0.98774200000000001</v>
      </c>
      <c r="CZ271">
        <v>769.80669</v>
      </c>
      <c r="DA271">
        <v>139.65809300000001</v>
      </c>
      <c r="DB271">
        <v>770.30669</v>
      </c>
      <c r="DC271">
        <v>1908.841907</v>
      </c>
      <c r="DD271">
        <v>13.421969000000001</v>
      </c>
      <c r="DE271">
        <v>38.799123999999999</v>
      </c>
      <c r="DF271">
        <v>116116.266492</v>
      </c>
      <c r="DG271">
        <v>298.60945700000002</v>
      </c>
      <c r="DH271">
        <v>388.856628</v>
      </c>
      <c r="DI271">
        <v>5670.1357420000004</v>
      </c>
      <c r="DJ271">
        <v>456.30809299999999</v>
      </c>
      <c r="DK271">
        <v>21.502552000000001</v>
      </c>
      <c r="DL271">
        <v>4.2665139999999999</v>
      </c>
      <c r="DM271">
        <v>5.6831909999999999</v>
      </c>
      <c r="DN271">
        <v>5.8931950000000004</v>
      </c>
      <c r="DO271">
        <v>5.4731870000000002</v>
      </c>
      <c r="DP271">
        <v>23.319441000000001</v>
      </c>
      <c r="DQ271">
        <v>0.98844600000000005</v>
      </c>
      <c r="DR271">
        <v>1393.0862910000001</v>
      </c>
      <c r="DS271">
        <v>1621.588698</v>
      </c>
      <c r="DT271">
        <v>1393.5862910000001</v>
      </c>
      <c r="DU271">
        <v>426.91130199999998</v>
      </c>
      <c r="DV271">
        <v>13.414595</v>
      </c>
      <c r="DW271">
        <v>39.008232</v>
      </c>
      <c r="DX271">
        <v>33511.294106000001</v>
      </c>
      <c r="DY271">
        <v>203.89777000000001</v>
      </c>
      <c r="DZ271">
        <v>164.35341099999999</v>
      </c>
      <c r="EA271">
        <v>1743.876221</v>
      </c>
      <c r="EB271">
        <v>131.69106400000001</v>
      </c>
      <c r="EC271">
        <v>21.982040000000001</v>
      </c>
      <c r="ED271">
        <v>4.2910839999999997</v>
      </c>
      <c r="EE271">
        <v>5.7332879999999999</v>
      </c>
      <c r="EF271">
        <v>5.8148400000000002</v>
      </c>
      <c r="EG271">
        <v>5.6517369999999998</v>
      </c>
      <c r="EH271">
        <v>33.313927</v>
      </c>
      <c r="EI271">
        <v>0.99485900000000005</v>
      </c>
      <c r="EJ271">
        <v>1660.8282850000001</v>
      </c>
      <c r="EK271">
        <v>787.27967100000001</v>
      </c>
      <c r="EL271">
        <v>1661.3282850000001</v>
      </c>
      <c r="EM271">
        <v>1261.220329</v>
      </c>
      <c r="EN271">
        <v>13.411284999999999</v>
      </c>
      <c r="EO271">
        <v>38.890982999999999</v>
      </c>
      <c r="EP271">
        <v>34245.085737000001</v>
      </c>
      <c r="EQ271">
        <v>204.789008</v>
      </c>
      <c r="ER271">
        <v>167.22130799999999</v>
      </c>
      <c r="ES271">
        <v>1718.272217</v>
      </c>
      <c r="ET271">
        <v>134.57468299999999</v>
      </c>
      <c r="EU271">
        <v>21.932516</v>
      </c>
      <c r="EV271">
        <v>4.3693739999999996</v>
      </c>
      <c r="EW271">
        <v>5.7923099999999996</v>
      </c>
      <c r="EX271">
        <v>5.9927070000000002</v>
      </c>
      <c r="EY271">
        <v>5.5919119999999998</v>
      </c>
      <c r="EZ271">
        <v>30.188386999999999</v>
      </c>
      <c r="FA271">
        <v>0.98045099999999996</v>
      </c>
      <c r="FB271" s="3">
        <v>2459025.7610450001</v>
      </c>
      <c r="FD271">
        <v>0.99350700000000003</v>
      </c>
      <c r="FE271">
        <f>STDEV(FD262:FD270)</f>
        <v>4.4776963385205343E-3</v>
      </c>
      <c r="FF271">
        <v>1.426E-3</v>
      </c>
      <c r="FG271">
        <f>SQRT(SUMSQ(FF263:FF271))/9</f>
        <v>4.7574426422004466E-4</v>
      </c>
      <c r="FH271">
        <v>0.99526700000000001</v>
      </c>
      <c r="FI271">
        <f>STDEV(FH262:FH270)</f>
        <v>4.504492473569547E-3</v>
      </c>
      <c r="FJ271">
        <v>1.4289999999999999E-3</v>
      </c>
      <c r="FK271">
        <f>SQRT(SUMSQ(FJ263:FJ271))/9</f>
        <v>4.7655884561440399E-4</v>
      </c>
      <c r="FL271">
        <v>1.0043880000000001</v>
      </c>
      <c r="FM271">
        <f>STDEV(FL262:FL270)</f>
        <v>6.9764803447010812E-3</v>
      </c>
      <c r="FN271">
        <v>2.349E-3</v>
      </c>
      <c r="FO271">
        <f>SQRT(SUMSQ(FN263:FN271))/9</f>
        <v>7.7403129422811095E-4</v>
      </c>
      <c r="FP271">
        <v>0.999776</v>
      </c>
      <c r="FQ271">
        <f>STDEV(FP262:FP270)</f>
        <v>1.060352308721545E-2</v>
      </c>
      <c r="FR271">
        <v>3.849E-3</v>
      </c>
      <c r="FS271">
        <f>SQRT(SUMSQ(FR263:FR271))/9</f>
        <v>1.2797156802283162E-3</v>
      </c>
      <c r="FT271">
        <v>0.99611300000000003</v>
      </c>
      <c r="FU271">
        <f>STDEV(FT262:FT270)</f>
        <v>1.0388945267820854E-2</v>
      </c>
      <c r="FV271">
        <v>2.8410000000000002E-3</v>
      </c>
      <c r="FW271">
        <f>SQRT(SUMSQ(FV263:FV271))/9</f>
        <v>9.4694330204292106E-4</v>
      </c>
      <c r="FX271">
        <v>1.0037750000000001</v>
      </c>
      <c r="FY271">
        <f>STDEV(FX262:FX270)</f>
        <v>1.140187102457795E-2</v>
      </c>
      <c r="FZ271">
        <v>6.2110000000000004E-3</v>
      </c>
      <c r="GA271">
        <f>SQRT(SUMSQ(FZ263:FZ271))/9</f>
        <v>2.0578051594050575E-3</v>
      </c>
      <c r="GB271">
        <v>0.98873299999999997</v>
      </c>
      <c r="GC271">
        <f>STDEV(GB262:GB270)</f>
        <v>5.2402805771998443E-3</v>
      </c>
      <c r="GD271">
        <v>6.0159999999999996E-3</v>
      </c>
      <c r="GE271">
        <f>SQRT(SUMSQ(GD263:GD271))/9</f>
        <v>2.0022664041246907E-3</v>
      </c>
    </row>
    <row r="272" spans="1:187" x14ac:dyDescent="0.25">
      <c r="A272">
        <v>271</v>
      </c>
      <c r="B272" t="s">
        <v>430</v>
      </c>
      <c r="C272">
        <v>271</v>
      </c>
      <c r="D272">
        <v>0</v>
      </c>
      <c r="E272">
        <v>59025.760862000003</v>
      </c>
      <c r="F272">
        <v>2459025.7608619998</v>
      </c>
      <c r="G272" s="7">
        <v>6.2580559999999998</v>
      </c>
      <c r="H272">
        <v>2459025.7608619998</v>
      </c>
      <c r="I272">
        <v>2459025.7614500001</v>
      </c>
      <c r="J272">
        <v>2459025.7606259999</v>
      </c>
      <c r="K272">
        <v>1.74394</v>
      </c>
      <c r="L272">
        <v>34.887689000000002</v>
      </c>
      <c r="M272">
        <v>15</v>
      </c>
      <c r="N272">
        <v>4.9410809999999996</v>
      </c>
      <c r="O272">
        <v>9</v>
      </c>
      <c r="P272">
        <v>18</v>
      </c>
      <c r="Q272">
        <v>27</v>
      </c>
      <c r="R272">
        <v>1.210491</v>
      </c>
      <c r="T272">
        <v>1.439432</v>
      </c>
      <c r="V272">
        <v>0.124345</v>
      </c>
      <c r="X272">
        <v>0.23306299999999999</v>
      </c>
      <c r="Z272">
        <v>5.7443000000000001E-2</v>
      </c>
      <c r="AB272">
        <v>5.9325999999999997E-2</v>
      </c>
      <c r="AD272">
        <v>1.751E-3</v>
      </c>
      <c r="AE272" t="s">
        <v>436</v>
      </c>
      <c r="AF272">
        <v>3.3999999999999998E-3</v>
      </c>
      <c r="AG272" t="s">
        <v>436</v>
      </c>
      <c r="AH272">
        <v>4.8200000000000001E-4</v>
      </c>
      <c r="AI272" t="s">
        <v>436</v>
      </c>
      <c r="AJ272">
        <v>6.7199999999999996E-4</v>
      </c>
      <c r="AK272" t="s">
        <v>436</v>
      </c>
      <c r="AL272">
        <v>3.6099999999999999E-4</v>
      </c>
      <c r="AM272" t="s">
        <v>436</v>
      </c>
      <c r="AN272">
        <v>3.6499999999999998E-4</v>
      </c>
      <c r="AO272" t="s">
        <v>436</v>
      </c>
      <c r="AP272">
        <v>691.16745900000001</v>
      </c>
      <c r="AQ272">
        <v>423.35420900000003</v>
      </c>
      <c r="AR272">
        <v>257.75042000000002</v>
      </c>
      <c r="AS272">
        <v>346.92088999999999</v>
      </c>
      <c r="AT272">
        <v>159.18207799999999</v>
      </c>
      <c r="AU272">
        <v>162.64755</v>
      </c>
      <c r="AV272">
        <v>605929.792105</v>
      </c>
      <c r="AW272">
        <v>680.44266000000005</v>
      </c>
      <c r="AX272">
        <v>1036.8858290000001</v>
      </c>
      <c r="AY272">
        <v>1012.968407</v>
      </c>
      <c r="AZ272">
        <v>1037.3858290000001</v>
      </c>
      <c r="BA272">
        <v>1035.5315929999999</v>
      </c>
      <c r="BB272">
        <v>13.418825</v>
      </c>
      <c r="BC272">
        <v>38.922203000000003</v>
      </c>
      <c r="BD272">
        <v>733472.45952799998</v>
      </c>
      <c r="BE272">
        <v>669.12694899999997</v>
      </c>
      <c r="BF272">
        <v>1096.1633830000001</v>
      </c>
      <c r="BG272">
        <v>27908.394531000002</v>
      </c>
      <c r="BH272">
        <v>2882.3646309999999</v>
      </c>
      <c r="BI272">
        <v>28.46088</v>
      </c>
      <c r="BJ272">
        <v>4.9418119999999996</v>
      </c>
      <c r="BK272">
        <v>6.4011069999999997</v>
      </c>
      <c r="BL272">
        <v>6.4031440000000002</v>
      </c>
      <c r="BM272">
        <v>6.39907</v>
      </c>
      <c r="BN272">
        <v>44.453240000000001</v>
      </c>
      <c r="BO272">
        <v>0.99888699999999997</v>
      </c>
      <c r="BP272">
        <v>981.70764899999995</v>
      </c>
      <c r="BQ272">
        <v>1535.542811</v>
      </c>
      <c r="BR272">
        <v>982.20764899999995</v>
      </c>
      <c r="BS272">
        <v>512.95718899999997</v>
      </c>
      <c r="BT272">
        <v>13.419549999999999</v>
      </c>
      <c r="BU272">
        <v>38.995885999999999</v>
      </c>
      <c r="BV272">
        <v>357540.13599899999</v>
      </c>
      <c r="BW272">
        <v>479.11854699999998</v>
      </c>
      <c r="BX272">
        <v>746.24565900000005</v>
      </c>
      <c r="BY272">
        <v>11156.630859000001</v>
      </c>
      <c r="BZ272">
        <v>1405.0439510000001</v>
      </c>
      <c r="CA272">
        <v>25.059681000000001</v>
      </c>
      <c r="CB272">
        <v>5.4915580000000004</v>
      </c>
      <c r="CC272">
        <v>6.9110699999999996</v>
      </c>
      <c r="CD272">
        <v>6.9229349999999998</v>
      </c>
      <c r="CE272">
        <v>6.8992040000000001</v>
      </c>
      <c r="CF272">
        <v>44.466650000000001</v>
      </c>
      <c r="CG272">
        <v>0.96597900000000003</v>
      </c>
      <c r="CH272">
        <v>1168.8386829999999</v>
      </c>
      <c r="CI272">
        <v>1432.0893960000001</v>
      </c>
      <c r="CJ272">
        <v>1169.3386829999999</v>
      </c>
      <c r="CK272">
        <v>616.41060400000003</v>
      </c>
      <c r="CL272">
        <v>13.417277</v>
      </c>
      <c r="CM272">
        <v>38.981388000000003</v>
      </c>
      <c r="CN272">
        <v>67011.860786000005</v>
      </c>
      <c r="CO272">
        <v>247.75740099999999</v>
      </c>
      <c r="CP272">
        <v>270.47369900000001</v>
      </c>
      <c r="CQ272">
        <v>2576.9272460000002</v>
      </c>
      <c r="CR272">
        <v>263.33997299999999</v>
      </c>
      <c r="CS272">
        <v>22.628909</v>
      </c>
      <c r="CT272">
        <v>4.9495120000000004</v>
      </c>
      <c r="CU272">
        <v>6.3848029999999998</v>
      </c>
      <c r="CV272">
        <v>6.3029460000000004</v>
      </c>
      <c r="CW272">
        <v>6.4666610000000002</v>
      </c>
      <c r="CX272">
        <v>73.360556000000003</v>
      </c>
      <c r="CY272">
        <v>0.99905999999999995</v>
      </c>
      <c r="CZ272">
        <v>769.15943100000004</v>
      </c>
      <c r="DA272">
        <v>139.20898700000001</v>
      </c>
      <c r="DB272">
        <v>769.65943100000004</v>
      </c>
      <c r="DC272">
        <v>1909.291013</v>
      </c>
      <c r="DD272">
        <v>13.421967</v>
      </c>
      <c r="DE272">
        <v>38.799101</v>
      </c>
      <c r="DF272">
        <v>114527.71366199999</v>
      </c>
      <c r="DG272">
        <v>297.740002</v>
      </c>
      <c r="DH272">
        <v>384.656791</v>
      </c>
      <c r="DI272">
        <v>4718.3520509999998</v>
      </c>
      <c r="DJ272">
        <v>450.06547499999999</v>
      </c>
      <c r="DK272">
        <v>22.681037</v>
      </c>
      <c r="DL272">
        <v>4.7266019999999997</v>
      </c>
      <c r="DM272">
        <v>6.1872870000000004</v>
      </c>
      <c r="DN272">
        <v>6.3044070000000003</v>
      </c>
      <c r="DO272">
        <v>6.0701669999999996</v>
      </c>
      <c r="DP272">
        <v>9.741047</v>
      </c>
      <c r="DQ272">
        <v>0.99838899999999997</v>
      </c>
      <c r="DR272">
        <v>1392.4896249999999</v>
      </c>
      <c r="DS272">
        <v>1621.2213959999999</v>
      </c>
      <c r="DT272">
        <v>1392.9896249999999</v>
      </c>
      <c r="DU272">
        <v>427.27860399999997</v>
      </c>
      <c r="DV272">
        <v>13.414596</v>
      </c>
      <c r="DW272">
        <v>39.008215999999997</v>
      </c>
      <c r="DX272">
        <v>32915.690282000003</v>
      </c>
      <c r="DY272">
        <v>203.38817</v>
      </c>
      <c r="DZ272">
        <v>161.83679900000001</v>
      </c>
      <c r="EA272">
        <v>1362.965942</v>
      </c>
      <c r="EB272">
        <v>129.35048900000001</v>
      </c>
      <c r="EC272">
        <v>22.427477</v>
      </c>
      <c r="ED272">
        <v>4.6581029999999997</v>
      </c>
      <c r="EE272">
        <v>6.2486560000000004</v>
      </c>
      <c r="EF272">
        <v>6.1321529999999997</v>
      </c>
      <c r="EG272">
        <v>6.3651600000000004</v>
      </c>
      <c r="EH272">
        <v>56.733929000000003</v>
      </c>
      <c r="EI272">
        <v>0.99123799999999995</v>
      </c>
      <c r="EJ272">
        <v>1660.232953</v>
      </c>
      <c r="EK272">
        <v>786.88175100000001</v>
      </c>
      <c r="EL272">
        <v>1660.732953</v>
      </c>
      <c r="EM272">
        <v>1261.6182490000001</v>
      </c>
      <c r="EN272">
        <v>13.411286</v>
      </c>
      <c r="EO272">
        <v>38.890974</v>
      </c>
      <c r="EP272">
        <v>33934.391376</v>
      </c>
      <c r="EQ272">
        <v>205.056197</v>
      </c>
      <c r="ER272">
        <v>165.48825099999999</v>
      </c>
      <c r="ES272">
        <v>1349.7098390000001</v>
      </c>
      <c r="ET272">
        <v>133.35373200000001</v>
      </c>
      <c r="EU272">
        <v>22.980219999999999</v>
      </c>
      <c r="EV272">
        <v>4.8788970000000003</v>
      </c>
      <c r="EW272">
        <v>6.1947520000000003</v>
      </c>
      <c r="EX272">
        <v>6.1686699999999997</v>
      </c>
      <c r="EY272">
        <v>6.2208329999999998</v>
      </c>
      <c r="EZ272">
        <v>51.687418000000001</v>
      </c>
      <c r="FA272">
        <v>0.99867499999999998</v>
      </c>
      <c r="FB272" s="3">
        <v>2459025.7614500001</v>
      </c>
      <c r="FD272">
        <v>0.99878900000000004</v>
      </c>
      <c r="FE272" t="s">
        <v>436</v>
      </c>
      <c r="FF272">
        <v>1.4450000000000001E-3</v>
      </c>
      <c r="FG272" t="s">
        <v>436</v>
      </c>
      <c r="FH272">
        <v>1.00058</v>
      </c>
      <c r="FI272" t="s">
        <v>436</v>
      </c>
      <c r="FJ272">
        <v>1.4480000000000001E-3</v>
      </c>
      <c r="FK272" t="s">
        <v>436</v>
      </c>
      <c r="FL272">
        <v>1.001152</v>
      </c>
      <c r="FM272" t="s">
        <v>436</v>
      </c>
      <c r="FN272">
        <v>2.3649999999999999E-3</v>
      </c>
      <c r="FO272" t="s">
        <v>436</v>
      </c>
      <c r="FP272">
        <v>1.0085759999999999</v>
      </c>
      <c r="FQ272" t="s">
        <v>436</v>
      </c>
      <c r="FR272">
        <v>3.9129999999999998E-3</v>
      </c>
      <c r="FS272" t="s">
        <v>436</v>
      </c>
      <c r="FT272">
        <v>0.99565499999999996</v>
      </c>
      <c r="FU272" t="s">
        <v>436</v>
      </c>
      <c r="FV272">
        <v>2.8700000000000002E-3</v>
      </c>
      <c r="FW272" t="s">
        <v>436</v>
      </c>
      <c r="FX272">
        <v>0.99895800000000001</v>
      </c>
      <c r="FY272" t="s">
        <v>436</v>
      </c>
      <c r="FZ272">
        <v>6.2760000000000003E-3</v>
      </c>
      <c r="GA272" t="s">
        <v>436</v>
      </c>
      <c r="GB272">
        <v>0.99323600000000001</v>
      </c>
      <c r="GC272" t="s">
        <v>436</v>
      </c>
      <c r="GD272">
        <v>6.1069999999999996E-3</v>
      </c>
      <c r="GE272" t="s">
        <v>436</v>
      </c>
    </row>
    <row r="274" spans="13:203" x14ac:dyDescent="0.25">
      <c r="S274" t="s">
        <v>443</v>
      </c>
      <c r="U274" t="s">
        <v>444</v>
      </c>
      <c r="W274" t="s">
        <v>445</v>
      </c>
      <c r="Y274" t="s">
        <v>446</v>
      </c>
      <c r="AA274" t="s">
        <v>447</v>
      </c>
      <c r="AC274" t="s">
        <v>448</v>
      </c>
      <c r="AD274" t="s">
        <v>449</v>
      </c>
      <c r="AE274" t="s">
        <v>456</v>
      </c>
      <c r="AF274" t="s">
        <v>450</v>
      </c>
      <c r="AG274" t="s">
        <v>457</v>
      </c>
      <c r="AH274" t="s">
        <v>451</v>
      </c>
      <c r="AI274" t="s">
        <v>458</v>
      </c>
      <c r="AJ274" t="s">
        <v>452</v>
      </c>
      <c r="AK274" t="s">
        <v>459</v>
      </c>
      <c r="AL274" t="s">
        <v>453</v>
      </c>
      <c r="AM274" t="s">
        <v>460</v>
      </c>
      <c r="AN274" t="s">
        <v>454</v>
      </c>
      <c r="AO274" t="s">
        <v>461</v>
      </c>
      <c r="FE274" t="s">
        <v>443</v>
      </c>
      <c r="FF274" t="s">
        <v>449</v>
      </c>
      <c r="FG274" t="s">
        <v>456</v>
      </c>
      <c r="FI274" t="s">
        <v>471</v>
      </c>
      <c r="FJ274" t="s">
        <v>472</v>
      </c>
      <c r="FK274" t="s">
        <v>473</v>
      </c>
      <c r="FM274" t="s">
        <v>462</v>
      </c>
      <c r="FN274" t="s">
        <v>463</v>
      </c>
      <c r="FO274" t="s">
        <v>464</v>
      </c>
      <c r="FQ274" t="s">
        <v>465</v>
      </c>
      <c r="FR274" t="s">
        <v>466</v>
      </c>
      <c r="FS274" t="s">
        <v>467</v>
      </c>
      <c r="FU274" t="s">
        <v>468</v>
      </c>
      <c r="FV274" t="s">
        <v>469</v>
      </c>
      <c r="FW274" t="s">
        <v>470</v>
      </c>
      <c r="FY274" t="s">
        <v>474</v>
      </c>
      <c r="FZ274" t="s">
        <v>475</v>
      </c>
      <c r="GA274" t="s">
        <v>476</v>
      </c>
      <c r="GC274" t="s">
        <v>477</v>
      </c>
      <c r="GD274" t="s">
        <v>478</v>
      </c>
      <c r="GE274" t="s">
        <v>479</v>
      </c>
      <c r="GH274" t="s">
        <v>502</v>
      </c>
      <c r="GJ274" t="s">
        <v>504</v>
      </c>
      <c r="GL274" t="s">
        <v>503</v>
      </c>
      <c r="GN274" t="s">
        <v>505</v>
      </c>
      <c r="GP274" t="s">
        <v>506</v>
      </c>
      <c r="GR274" t="s">
        <v>507</v>
      </c>
      <c r="GT274" t="s">
        <v>508</v>
      </c>
    </row>
    <row r="275" spans="13:203" x14ac:dyDescent="0.25">
      <c r="M275" t="s">
        <v>431</v>
      </c>
      <c r="N275">
        <f>AVERAGE(N2:N272)</f>
        <v>4.7817504612546147</v>
      </c>
      <c r="P275" t="s">
        <v>437</v>
      </c>
      <c r="R275">
        <f>AVERAGE(R2:R272)</f>
        <v>1.2119623136531368</v>
      </c>
      <c r="S275">
        <f>AVERAGE(S2:S271)</f>
        <v>4.705194385091164E-3</v>
      </c>
      <c r="T275">
        <f>AVERAGE(T2:T272)</f>
        <v>1.4353410738007373</v>
      </c>
      <c r="U275">
        <f>AVERAGE(U2:U271)</f>
        <v>5.6575962148536184E-3</v>
      </c>
      <c r="V275">
        <f>AVERAGE(V2:V272)</f>
        <v>0.12367175645756459</v>
      </c>
      <c r="W275">
        <f>AVERAGE(W2:W271)</f>
        <v>6.0921890855758682E-4</v>
      </c>
      <c r="X275">
        <f>AVERAGE(X2:X272)</f>
        <v>0.23428394833948329</v>
      </c>
      <c r="Y275">
        <f>AVERAGE(Y2:Y271)</f>
        <v>1.183228918072519E-3</v>
      </c>
      <c r="Z275">
        <f>AVERAGE(Z2:Z272)</f>
        <v>5.7456014760147618E-2</v>
      </c>
      <c r="AA275">
        <f>AVERAGE(AA2:AA271)</f>
        <v>3.9620682095180764E-4</v>
      </c>
      <c r="AB275">
        <f>AVERAGE(AB2:AB272)</f>
        <v>5.9788889298892998E-2</v>
      </c>
      <c r="AC275">
        <f>AVERAGE(AC2:AC271)</f>
        <v>4.0194921220736986E-4</v>
      </c>
      <c r="AD275" s="3">
        <f>AVERAGE(AD2:AD271)</f>
        <v>1.730240740740739E-3</v>
      </c>
      <c r="AE275" s="3">
        <f>AVERAGE(AE2:AE271)</f>
        <v>5.7609862779631215E-4</v>
      </c>
      <c r="AF275" s="3">
        <f>AVERAGE(AF2:AF271)</f>
        <v>3.3496370370370379E-3</v>
      </c>
      <c r="AG275" s="3">
        <f>AVERAGE(AG2:AG271)</f>
        <v>1.0972367702983209E-3</v>
      </c>
      <c r="AH275" s="3">
        <f>AVERAGE(AH2:AH271)</f>
        <v>4.7542592592592564E-4</v>
      </c>
      <c r="AI275" s="3">
        <f>AVERAGE(AI2:AI271)</f>
        <v>1.7219586818693653E-4</v>
      </c>
      <c r="AJ275" s="3">
        <f>AVERAGE(AJ2:AJ271)</f>
        <v>6.6609999999999955E-4</v>
      </c>
      <c r="AK275" s="3">
        <f>AVERAGE(AK2:AK271)</f>
        <v>2.3358989965559398E-4</v>
      </c>
      <c r="AL275" s="3">
        <f>AVERAGE(AL2:AL271)</f>
        <v>3.5797777777777745E-4</v>
      </c>
      <c r="AM275" s="3">
        <f>AVERAGE(AM2:AM271)</f>
        <v>1.3438913285113084E-4</v>
      </c>
      <c r="AN275" s="3">
        <f>AVERAGE(AN2:AN271)</f>
        <v>3.6265185185185139E-4</v>
      </c>
      <c r="AO275" s="3">
        <f>AVERAGE(AO2:AO271)</f>
        <v>1.358982364967385E-4</v>
      </c>
      <c r="AV275">
        <f>AVERAGE(AV2:AV272)</f>
        <v>625398.78130475292</v>
      </c>
      <c r="AW275">
        <f>AVERAGE(AW2:AW272)</f>
        <v>693.10477087453842</v>
      </c>
      <c r="AX275">
        <f>AVERAGE(AX2:AX272)</f>
        <v>1034.897094749078</v>
      </c>
      <c r="AY275">
        <f>AVERAGE(AY2:AY272)</f>
        <v>1012.3289858450187</v>
      </c>
      <c r="AZ275">
        <f>AVERAGE(AZ2:AZ272)</f>
        <v>1035.397094749078</v>
      </c>
      <c r="BA275">
        <f>AVERAGE(BA2:BA272)</f>
        <v>1036.1710141549811</v>
      </c>
      <c r="BB275" t="s">
        <v>432</v>
      </c>
      <c r="BC275" t="s">
        <v>431</v>
      </c>
      <c r="BD275">
        <f>AVERAGE(BD2:BD272)</f>
        <v>757978.43267084495</v>
      </c>
      <c r="BH275" t="s">
        <v>431</v>
      </c>
      <c r="BI275" t="s">
        <v>432</v>
      </c>
      <c r="BJ275">
        <f>AVERAGE(BJ2:BJ272)</f>
        <v>4.7576827306273026</v>
      </c>
      <c r="BV275">
        <f>AVERAGE(BV2:BV272)</f>
        <v>368597.08696760522</v>
      </c>
      <c r="CN275">
        <f>AVERAGE(CN2:CN272)</f>
        <v>68832.659617431738</v>
      </c>
      <c r="DF275">
        <f>AVERAGE(DF2:DF272)</f>
        <v>118708.40369598893</v>
      </c>
      <c r="DX275">
        <f>AVERAGE(DX2:DX272)</f>
        <v>33980.298933874517</v>
      </c>
      <c r="EP275">
        <f>AVERAGE(EP2:EP272)</f>
        <v>35280.332089793337</v>
      </c>
      <c r="FC275" t="s">
        <v>437</v>
      </c>
      <c r="FE275">
        <f>AVERAGE(FE2:FE271)</f>
        <v>3.8822969942071137E-3</v>
      </c>
      <c r="FF275">
        <f>AVERAGE(FF2:FF271)</f>
        <v>1.4276333333333327E-3</v>
      </c>
      <c r="FG275">
        <f>AVERAGE(FG2:FG271)</f>
        <v>4.7870083610432833E-4</v>
      </c>
      <c r="FH275">
        <f>AVERAGE(FH2:FH272)</f>
        <v>1.0000087638376378</v>
      </c>
      <c r="FI275">
        <f>AVERAGE(FI2:FI271)</f>
        <v>3.879710300387776E-3</v>
      </c>
      <c r="FJ275">
        <f>AVERAGE(FJ2:FJ271)</f>
        <v>1.4276185185185186E-3</v>
      </c>
      <c r="FK275">
        <f>AVERAGE(FK2:FK271)</f>
        <v>4.78702270835273E-4</v>
      </c>
      <c r="FL275">
        <f>AVERAGE(FL2:FL272)</f>
        <v>1.000018929889299</v>
      </c>
      <c r="FM275">
        <f>AVERAGE(FM2:FM271)</f>
        <v>3.9404535063970224E-3</v>
      </c>
      <c r="FN275">
        <f>AVERAGE(FN2:FN271)</f>
        <v>2.3337111111111095E-3</v>
      </c>
      <c r="FO275">
        <f>AVERAGE(FO2:FO271)</f>
        <v>7.7026364325783565E-4</v>
      </c>
      <c r="FP275">
        <f>AVERAGE(FP2:FP272)</f>
        <v>1.0000219446494463</v>
      </c>
      <c r="FQ275">
        <f>AVERAGE(FQ2:FQ271)</f>
        <v>4.9258539273831512E-3</v>
      </c>
      <c r="FR275">
        <f>AVERAGE(FR2:FR271)</f>
        <v>3.8443333333333346E-3</v>
      </c>
      <c r="FS275">
        <f>AVERAGE(FS2:FS271)</f>
        <v>1.2563360575193196E-3</v>
      </c>
      <c r="FU275">
        <f>AVERAGE(FU2:FU271)</f>
        <v>5.0519565899170091E-3</v>
      </c>
      <c r="FV275">
        <f>AVERAGE(FV2:FV271)</f>
        <v>2.8434222222222228E-3</v>
      </c>
      <c r="FW275">
        <f>AVERAGE(FW2:FW271)</f>
        <v>9.3437146735810873E-4</v>
      </c>
      <c r="FY275">
        <f>AVERAGE(FY2:FY271)</f>
        <v>6.8952813067248032E-3</v>
      </c>
      <c r="FZ275">
        <f>AVERAGE(FZ2:FZ271)</f>
        <v>6.230748148148146E-3</v>
      </c>
      <c r="GA275">
        <f>AVERAGE(GA2:GA271)</f>
        <v>2.0240172496239E-3</v>
      </c>
      <c r="GC275">
        <f>AVERAGE(GC2:GC271)</f>
        <v>6.7221016861366122E-3</v>
      </c>
      <c r="GD275">
        <f>AVERAGE(GD2:GD271)</f>
        <v>6.0657814814814772E-3</v>
      </c>
      <c r="GE275">
        <f>AVERAGE(GE2:GE271)</f>
        <v>1.9710434173691267E-3</v>
      </c>
      <c r="GH275">
        <f>AVERAGE(GH2:GH32)</f>
        <v>5.07258064516129E-4</v>
      </c>
      <c r="GJ275">
        <f>AVERAGE(GJ2:GJ32)</f>
        <v>5.0738709677419357E-4</v>
      </c>
      <c r="GL275">
        <f>AVERAGE(GL2:GL32)</f>
        <v>8.2935483870967748E-4</v>
      </c>
      <c r="GN275">
        <f>AVERAGE(GN2:GN32)</f>
        <v>1.3665483870967748E-3</v>
      </c>
      <c r="GP275">
        <f>AVERAGE(GP2:GP32)</f>
        <v>1.0099999999999998E-3</v>
      </c>
      <c r="GR275">
        <f>AVERAGE(GR2:GR32)</f>
        <v>2.2129677419354841E-3</v>
      </c>
      <c r="GT275">
        <f>AVERAGE(GT2:GT32)</f>
        <v>2.154516129032258E-3</v>
      </c>
      <c r="GU275" t="s">
        <v>431</v>
      </c>
    </row>
    <row r="276" spans="13:203" x14ac:dyDescent="0.25">
      <c r="Q276" t="s">
        <v>440</v>
      </c>
      <c r="S276">
        <f>S275/AD275</f>
        <v>2.7193871201280393</v>
      </c>
      <c r="U276">
        <f>U275/AF275</f>
        <v>1.6890176912595025</v>
      </c>
      <c r="W276">
        <f>W275/AH275</f>
        <v>1.2814170943056795</v>
      </c>
      <c r="Y276">
        <f>Y275/AJ275</f>
        <v>1.7763532773945649</v>
      </c>
      <c r="AA276">
        <f>AA275/AL275</f>
        <v>1.1067916657043491</v>
      </c>
      <c r="AC276">
        <f>AC275/AN275</f>
        <v>1.1083611186730462</v>
      </c>
      <c r="BH276" t="s">
        <v>431</v>
      </c>
      <c r="BI276" t="s">
        <v>433</v>
      </c>
      <c r="BJ276">
        <f>0.5072*BJ275</f>
        <v>2.4130966809741676</v>
      </c>
      <c r="FC276" t="s">
        <v>440</v>
      </c>
      <c r="FE276">
        <f>FE275/FF275</f>
        <v>2.7193936310960671</v>
      </c>
      <c r="FI276">
        <f>FI275/FJ275</f>
        <v>2.717609956764826</v>
      </c>
      <c r="FM276">
        <f>FM275/FN275</f>
        <v>1.6884924134936832</v>
      </c>
      <c r="FQ276">
        <f>FQ275/FR275</f>
        <v>1.2813285166174846</v>
      </c>
      <c r="FU276">
        <f>FU275/FV275</f>
        <v>1.7767169963132483</v>
      </c>
      <c r="FY276">
        <f>FY275/FZ275</f>
        <v>1.1066538307721785</v>
      </c>
      <c r="GC276">
        <f>GC275/GD275</f>
        <v>1.1082004366063709</v>
      </c>
    </row>
    <row r="277" spans="13:203" x14ac:dyDescent="0.25">
      <c r="Q277" t="s">
        <v>441</v>
      </c>
      <c r="S277">
        <f>S275/AE275</f>
        <v>8.1673417676577973</v>
      </c>
      <c r="U277">
        <f>U275/AG275</f>
        <v>5.1562218547555689</v>
      </c>
      <c r="W277">
        <f>W275/AI275</f>
        <v>3.5379415021515865</v>
      </c>
      <c r="Y277">
        <f>Y275/AK275</f>
        <v>5.0654113033871635</v>
      </c>
      <c r="AA277">
        <f>AA275/AM275</f>
        <v>2.9482058001721354</v>
      </c>
      <c r="AC277">
        <f>AC275/AO275</f>
        <v>2.9577220615148785</v>
      </c>
      <c r="AX277">
        <f>_xlfn.STDEV.P(AX2:AX272)</f>
        <v>1.0782621267626611</v>
      </c>
      <c r="AY277">
        <f>_xlfn.STDEV.P(AY2:AY272)</f>
        <v>0.67729144272965547</v>
      </c>
      <c r="AZ277">
        <f>_xlfn.STDEV.P(AZ2:AZ272)</f>
        <v>1.0782621267626611</v>
      </c>
      <c r="BA277">
        <f>_xlfn.STDEV.P(BA2:BA272)</f>
        <v>0.67729144272965691</v>
      </c>
      <c r="BB277" t="s">
        <v>432</v>
      </c>
      <c r="BC277" t="s">
        <v>434</v>
      </c>
      <c r="BH277" t="s">
        <v>434</v>
      </c>
      <c r="BI277" t="s">
        <v>432</v>
      </c>
      <c r="BJ277">
        <f>_xlfn.STDEV.P(BJ2:BJ272)</f>
        <v>0.35888417986781246</v>
      </c>
      <c r="FC277" t="s">
        <v>441</v>
      </c>
      <c r="FE277">
        <f>FE275/FG275</f>
        <v>8.1100693823751833</v>
      </c>
      <c r="FI277">
        <f>FI275/FK275</f>
        <v>8.1046415209566227</v>
      </c>
      <c r="FM277">
        <f>FM275/FO275</f>
        <v>5.1157204950383557</v>
      </c>
      <c r="FQ277">
        <f>FQ275/FS275</f>
        <v>3.9208091639982263</v>
      </c>
      <c r="FU277">
        <f>FU275/FW275</f>
        <v>5.4067967252908291</v>
      </c>
      <c r="FY277">
        <f>FY275/GA275</f>
        <v>3.4067305048937082</v>
      </c>
      <c r="GC277">
        <f>GC275/GE275</f>
        <v>3.4104280133560003</v>
      </c>
    </row>
    <row r="278" spans="13:203" x14ac:dyDescent="0.25">
      <c r="Q278" t="s">
        <v>509</v>
      </c>
      <c r="S278">
        <f>S275/GH275</f>
        <v>9.2757409181447432</v>
      </c>
      <c r="FC278" t="s">
        <v>509</v>
      </c>
      <c r="FE278">
        <f>FE275/GH275</f>
        <v>7.6534948693431177</v>
      </c>
      <c r="FI278">
        <f>FI275/GJ275</f>
        <v>7.6464504616962969</v>
      </c>
      <c r="FM278">
        <f>FM275/GL275</f>
        <v>4.751227487293181</v>
      </c>
      <c r="FQ278">
        <f>FQ275/GN275</f>
        <v>3.6045953249032792</v>
      </c>
      <c r="FU278">
        <f>FU275/GP275</f>
        <v>5.0019372177396138</v>
      </c>
      <c r="FY278">
        <f>FY275/GR275</f>
        <v>3.1158526064614569</v>
      </c>
      <c r="GC278">
        <f>GC275/GT275</f>
        <v>3.1200052742960773</v>
      </c>
    </row>
    <row r="279" spans="13:203" x14ac:dyDescent="0.25">
      <c r="P279" t="s">
        <v>455</v>
      </c>
      <c r="S279">
        <f>AVERAGE(S2:S57,S161:S272)</f>
        <v>4.9385620297856302E-3</v>
      </c>
      <c r="U279">
        <f>AVERAGE(U2:U57,U161:U272)</f>
        <v>5.8155600334623926E-3</v>
      </c>
      <c r="W279">
        <f>AVERAGE(W2:W57,W161:W272)</f>
        <v>6.1542208388167083E-4</v>
      </c>
      <c r="Y279">
        <f>AVERAGE(Y2:Y57,Y161:Y272)</f>
        <v>1.2407377587934829E-3</v>
      </c>
      <c r="AA279">
        <f>AVERAGE(AA2:AA57,AA161:AA272)</f>
        <v>4.2757924777905751E-4</v>
      </c>
      <c r="AC279">
        <f>AVERAGE(AC2:AC57,AC161:AC272)</f>
        <v>4.2045211254255831E-4</v>
      </c>
      <c r="AD279">
        <f>AVERAGE(AD2:AD57,AD161:AD272)</f>
        <v>1.726839285714286E-3</v>
      </c>
      <c r="AE279">
        <f>AVERAGE(AE2:AE57,AE161:AE272)</f>
        <v>5.7577414299291323E-4</v>
      </c>
      <c r="AF279">
        <f>AVERAGE(AF2:AF57,AF161:AF272)</f>
        <v>3.3420178571428572E-3</v>
      </c>
      <c r="AG279">
        <f>AVERAGE(AG2:AG57,AG161:AG272)</f>
        <v>1.1142907116490229E-3</v>
      </c>
      <c r="AH279">
        <f>AVERAGE(AH2:AH57,AH161:AH272)</f>
        <v>4.7402976190476231E-4</v>
      </c>
      <c r="AI279">
        <f>AVERAGE(AI2:AI57,AI161:AI272)</f>
        <v>1.5807202728279038E-4</v>
      </c>
      <c r="AJ279">
        <f>AVERAGE(AJ2:AJ57,AJ161:AJ272)</f>
        <v>6.6449404761904766E-4</v>
      </c>
      <c r="AK279">
        <f>AVERAGE(AK2:AK57,AK161:AK272)</f>
        <v>2.2158219194473542E-4</v>
      </c>
      <c r="AL279">
        <f>AVERAGE(AL2:AL57,AL161:AL272)</f>
        <v>3.5664285714285746E-4</v>
      </c>
      <c r="AM279">
        <f>AVERAGE(AM2:AM57,AM161:AM272)</f>
        <v>1.1894246270392882E-4</v>
      </c>
      <c r="AN279">
        <f>AVERAGE(AN2:AN57,AN161:AN272)</f>
        <v>3.6131547619047612E-4</v>
      </c>
      <c r="AO279">
        <f>AVERAGE(AO2:AO57,AO161:AO272)</f>
        <v>1.2050290186879436E-4</v>
      </c>
      <c r="AX279">
        <f>0.5072*AX277</f>
        <v>0.54689455069402171</v>
      </c>
      <c r="AY279">
        <f>0.5072*AY277</f>
        <v>0.34352221975248126</v>
      </c>
      <c r="AZ279">
        <f>0.5072*AZ277</f>
        <v>0.54689455069402171</v>
      </c>
      <c r="BA279">
        <f>0.5072*BA277</f>
        <v>0.34352221975248198</v>
      </c>
      <c r="BB279" t="s">
        <v>433</v>
      </c>
      <c r="BC279" t="s">
        <v>434</v>
      </c>
      <c r="BH279" t="s">
        <v>434</v>
      </c>
      <c r="BI279" t="s">
        <v>433</v>
      </c>
      <c r="BJ279">
        <f>0.5072*BJ277</f>
        <v>0.18202605602895447</v>
      </c>
      <c r="FC279" t="s">
        <v>438</v>
      </c>
      <c r="FE279">
        <f>AVERAGE(FE2:FE57,FE161:FE272)</f>
        <v>4.0748393544910505E-3</v>
      </c>
      <c r="FF279">
        <f>AVERAGE(FF2:FF57,FF161:FF272)</f>
        <v>1.4248452380952385E-3</v>
      </c>
      <c r="FG279">
        <f>AVERAGE(FG2:FG57,FG161:FG272)</f>
        <v>4.7508131331524736E-4</v>
      </c>
      <c r="FI279">
        <f>AVERAGE(FI2:FI57,FI161:FI272)</f>
        <v>4.0701560455645054E-3</v>
      </c>
      <c r="FJ279">
        <f>AVERAGE(FJ2:FJ57,FJ161:FJ272)</f>
        <v>1.4251964285714289E-3</v>
      </c>
      <c r="FK279">
        <f>AVERAGE(FK2:FK57,FK161:FK272)</f>
        <v>4.7519667223147811E-4</v>
      </c>
      <c r="FM279">
        <f>AVERAGE(FM2:FM57,FM161:FM272)</f>
        <v>4.0465233255644675E-3</v>
      </c>
      <c r="FN279">
        <f>AVERAGE(FN2:FN57,FN161:FN272)</f>
        <v>2.3278452380952374E-3</v>
      </c>
      <c r="FO279">
        <f>AVERAGE(FO2:FO57,FO161:FO272)</f>
        <v>7.7614906823695684E-4</v>
      </c>
      <c r="FQ279">
        <f>AVERAGE(FQ2:FQ57,FQ161:FQ272)</f>
        <v>4.9760453978670545E-3</v>
      </c>
      <c r="FR279">
        <f>AVERAGE(FR2:FR57,FR161:FR272)</f>
        <v>3.83470238095238E-3</v>
      </c>
      <c r="FS279">
        <f>AVERAGE(FS2:FS57,FS161:FS272)</f>
        <v>1.2786994313043643E-3</v>
      </c>
      <c r="FU279">
        <f>AVERAGE(FU2:FU57,FU161:FU272)</f>
        <v>5.2975074956655094E-3</v>
      </c>
      <c r="FV279">
        <f>AVERAGE(FV2:FV57,FV161:FV272)</f>
        <v>2.8368452380952377E-3</v>
      </c>
      <c r="FW279">
        <f>AVERAGE(FW2:FW57,FW161:FW272)</f>
        <v>9.4597155254790867E-4</v>
      </c>
      <c r="FY279">
        <f>AVERAGE(FY2:FY57,FY161:FY272)</f>
        <v>7.4406609166373441E-3</v>
      </c>
      <c r="FZ279">
        <f>AVERAGE(FZ2:FZ57,FZ161:FZ272)</f>
        <v>6.2064226190476184E-3</v>
      </c>
      <c r="GA279">
        <f>AVERAGE(GA2:GA57,GA161:GA272)</f>
        <v>2.0699000628585083E-3</v>
      </c>
      <c r="GC279">
        <f>AVERAGE(GC2:GC57,GC161:GC272)</f>
        <v>7.0311614930044742E-3</v>
      </c>
      <c r="GD279">
        <f>AVERAGE(GD2:GD57,GD161:GD272)</f>
        <v>6.0440357142857188E-3</v>
      </c>
      <c r="GE279">
        <f>AVERAGE(GE2:GE57,GE161:GE272)</f>
        <v>2.0157249806367593E-3</v>
      </c>
    </row>
    <row r="280" spans="13:203" x14ac:dyDescent="0.25">
      <c r="Q280" t="s">
        <v>440</v>
      </c>
      <c r="S280">
        <f>S279/AD279</f>
        <v>2.8598851500780249</v>
      </c>
      <c r="U280">
        <f>U279/AF279</f>
        <v>1.7401343386100889</v>
      </c>
      <c r="W280">
        <f>W279/AH279</f>
        <v>1.2982773094431057</v>
      </c>
      <c r="Y280">
        <f>Y279/AJ279</f>
        <v>1.8671916825126986</v>
      </c>
      <c r="AA280">
        <f>AA279/AL279</f>
        <v>1.1989003542773482</v>
      </c>
      <c r="AC280">
        <f>AC279/AN279</f>
        <v>1.1636703663391017</v>
      </c>
      <c r="AX280">
        <f>MAX(AX2:AX272)</f>
        <v>1037.2059810000001</v>
      </c>
      <c r="AY280">
        <f>MAX(AY2:AY272)</f>
        <v>1013.822792</v>
      </c>
      <c r="AZ280">
        <f>MAX(AZ2:AZ272)</f>
        <v>1037.7059810000001</v>
      </c>
      <c r="BA280">
        <f>MAX(BA2:BA272)</f>
        <v>1038.081948</v>
      </c>
      <c r="BB280" t="s">
        <v>432</v>
      </c>
      <c r="BC280" t="s">
        <v>435</v>
      </c>
      <c r="BH280" t="s">
        <v>435</v>
      </c>
      <c r="BI280" t="s">
        <v>432</v>
      </c>
      <c r="BJ280">
        <f>MAX(BJ2:BJ272)</f>
        <v>5.9601879999999996</v>
      </c>
      <c r="FC280" t="s">
        <v>440</v>
      </c>
      <c r="FE280">
        <f>FE279/FF279</f>
        <v>2.8598469823560464</v>
      </c>
      <c r="FI280">
        <f>FI279/FJ279</f>
        <v>2.8558561921491052</v>
      </c>
      <c r="FM280">
        <f>FM279/FN279</f>
        <v>1.7383128651952571</v>
      </c>
      <c r="FQ280">
        <f>FQ279/FR279</f>
        <v>1.2976353582442068</v>
      </c>
      <c r="FU280">
        <f>FU279/FV279</f>
        <v>1.8673939009878631</v>
      </c>
      <c r="FY280">
        <f>FY279/FZ279</f>
        <v>1.1988646879769076</v>
      </c>
      <c r="GC280">
        <f>GC279/GD279</f>
        <v>1.1633222941395893</v>
      </c>
    </row>
    <row r="281" spans="13:203" x14ac:dyDescent="0.25">
      <c r="Q281" t="s">
        <v>441</v>
      </c>
      <c r="S281">
        <f>S279/AE279</f>
        <v>8.5772556650679874</v>
      </c>
      <c r="U281">
        <f>U279/AG279</f>
        <v>5.2190689311732914</v>
      </c>
      <c r="W281">
        <f>W279/AI279</f>
        <v>3.8933016452093865</v>
      </c>
      <c r="Y281">
        <f>Y279/AK279</f>
        <v>5.5994470850930744</v>
      </c>
      <c r="AA281">
        <f>AA279/AM279</f>
        <v>3.5948410522101462</v>
      </c>
      <c r="AC281">
        <f>AC279/AO279</f>
        <v>3.4891451244913076</v>
      </c>
      <c r="AX281">
        <f>MIN(AX2:AX272)</f>
        <v>1032.1088239999999</v>
      </c>
      <c r="AY281">
        <f>MIN(AY2:AY272)</f>
        <v>1010.418052</v>
      </c>
      <c r="AZ281">
        <f>MIN(AZ2:AZ272)</f>
        <v>1032.6088239999999</v>
      </c>
      <c r="BA281">
        <f>MIN(BA2:BA272)</f>
        <v>1034.6772080000001</v>
      </c>
      <c r="BB281" t="s">
        <v>432</v>
      </c>
      <c r="BC281" t="s">
        <v>439</v>
      </c>
      <c r="BH281" t="s">
        <v>435</v>
      </c>
      <c r="BI281" t="s">
        <v>433</v>
      </c>
      <c r="BJ281">
        <f>0.5072*BJ280</f>
        <v>3.0230073535999997</v>
      </c>
      <c r="FC281" t="s">
        <v>441</v>
      </c>
      <c r="FE281">
        <f>FE279/FG279</f>
        <v>8.5771408815381669</v>
      </c>
      <c r="FI281">
        <f>FI279/FK279</f>
        <v>8.5652031746170323</v>
      </c>
      <c r="FM281">
        <f>FM279/FO279</f>
        <v>5.2135903928304037</v>
      </c>
      <c r="FQ281">
        <f>FQ279/FS279</f>
        <v>3.8914894900603301</v>
      </c>
      <c r="FU281">
        <f>FU279/FW279</f>
        <v>5.6000706167083365</v>
      </c>
      <c r="FY281">
        <f>FY279/GA279</f>
        <v>3.5946957295908657</v>
      </c>
      <c r="GC281">
        <f>GC279/GE279</f>
        <v>3.4881551603251744</v>
      </c>
    </row>
    <row r="282" spans="13:203" x14ac:dyDescent="0.25">
      <c r="AX282">
        <f>AX280-AX281</f>
        <v>5.097157000000152</v>
      </c>
      <c r="AY282">
        <f>AY280-AY281</f>
        <v>3.4047400000000607</v>
      </c>
      <c r="AZ282">
        <f>AZ280-AZ281</f>
        <v>5.097157000000152</v>
      </c>
      <c r="BA282">
        <f>BA280-BA281</f>
        <v>3.404739999999947</v>
      </c>
      <c r="BB282" t="s">
        <v>483</v>
      </c>
      <c r="BC282" t="s">
        <v>482</v>
      </c>
      <c r="BH282" t="s">
        <v>439</v>
      </c>
      <c r="BI282" t="s">
        <v>432</v>
      </c>
      <c r="BJ282">
        <f>MIN(BJ2:BJ272)</f>
        <v>3.944518</v>
      </c>
    </row>
    <row r="283" spans="13:203" x14ac:dyDescent="0.25">
      <c r="AX283">
        <f>0.5072*AX282</f>
        <v>2.5852780304000769</v>
      </c>
      <c r="AY283">
        <f>0.5072*AY282</f>
        <v>1.7268841280000307</v>
      </c>
      <c r="AZ283">
        <f>0.5072*AZ282</f>
        <v>2.5852780304000769</v>
      </c>
      <c r="BA283">
        <f>0.5072*BA282</f>
        <v>1.7268841279999732</v>
      </c>
      <c r="BB283" t="s">
        <v>433</v>
      </c>
      <c r="BC283" t="s">
        <v>484</v>
      </c>
      <c r="BH283" t="s">
        <v>439</v>
      </c>
      <c r="BI283" t="s">
        <v>433</v>
      </c>
      <c r="BJ283">
        <f>0.5072*BJ282</f>
        <v>2.0006595296</v>
      </c>
      <c r="FC283" t="s">
        <v>480</v>
      </c>
      <c r="FF283">
        <f>(AD275-FF275)/AD275</f>
        <v>0.17489323900549009</v>
      </c>
    </row>
    <row r="284" spans="13:203" x14ac:dyDescent="0.25">
      <c r="AX284">
        <f>AX280-AX275</f>
        <v>2.3088862509221144</v>
      </c>
      <c r="AY284">
        <f>AY280-AY275</f>
        <v>1.493806154981371</v>
      </c>
      <c r="AZ284">
        <f>AZ280-AZ275</f>
        <v>2.3088862509221144</v>
      </c>
      <c r="BA284">
        <f>BA280-BA275</f>
        <v>1.9109338450189171</v>
      </c>
      <c r="BB284" t="s">
        <v>483</v>
      </c>
      <c r="BC284" t="s">
        <v>485</v>
      </c>
      <c r="FC284" t="s">
        <v>481</v>
      </c>
      <c r="FF284">
        <f>(AD279-FF279)/AD279</f>
        <v>0.17488254414719973</v>
      </c>
    </row>
    <row r="285" spans="13:203" x14ac:dyDescent="0.25">
      <c r="AX285">
        <f>0.5072*AX284</f>
        <v>1.1710671064676963</v>
      </c>
      <c r="AY285">
        <f>0.5072*AY284</f>
        <v>0.75765848180655138</v>
      </c>
      <c r="AZ285">
        <f>0.5072*AZ284</f>
        <v>1.1710671064676963</v>
      </c>
      <c r="BA285">
        <f>0.5072*BA284</f>
        <v>0.96922564619359475</v>
      </c>
      <c r="BB285" t="s">
        <v>433</v>
      </c>
    </row>
    <row r="286" spans="13:203" x14ac:dyDescent="0.25">
      <c r="AX286">
        <f>AX281-AX275</f>
        <v>-2.7882707490780376</v>
      </c>
      <c r="AY286">
        <f>AY281-AY275</f>
        <v>-1.9109338450186897</v>
      </c>
      <c r="AZ286">
        <f>AZ281-AZ275</f>
        <v>-2.7882707490780376</v>
      </c>
      <c r="BA286">
        <f>BA281-BA275</f>
        <v>-1.49380615498103</v>
      </c>
      <c r="BB286" t="s">
        <v>483</v>
      </c>
      <c r="BC286" t="s">
        <v>486</v>
      </c>
    </row>
    <row r="287" spans="13:203" x14ac:dyDescent="0.25">
      <c r="AX287">
        <f>0.5072*AX286</f>
        <v>-1.4142109239323806</v>
      </c>
      <c r="AY287">
        <f>0.5072*AY286</f>
        <v>-0.9692256461934794</v>
      </c>
      <c r="AZ287">
        <f>0.5072*AZ286</f>
        <v>-1.4142109239323806</v>
      </c>
      <c r="BA287">
        <f>0.5072*BA286</f>
        <v>-0.7576584818063784</v>
      </c>
      <c r="BB287" t="s">
        <v>433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TIC180695581-01_20200625_PJMO_I</vt:lpstr>
      <vt:lpstr>T1 Centroid pixels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Bradley Walter</dc:creator>
  <cp:lastModifiedBy>Bradley Walter</cp:lastModifiedBy>
  <dcterms:created xsi:type="dcterms:W3CDTF">2020-06-26T14:21:12Z</dcterms:created>
  <dcterms:modified xsi:type="dcterms:W3CDTF">2020-06-28T04:00:42Z</dcterms:modified>
</cp:coreProperties>
</file>